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910" windowHeight="5595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(3)'!$A$10:$O$472</definedName>
  </definedNames>
  <calcPr calcId="125725"/>
</workbook>
</file>

<file path=xl/calcChain.xml><?xml version="1.0" encoding="utf-8"?>
<calcChain xmlns="http://schemas.openxmlformats.org/spreadsheetml/2006/main">
  <c r="H371" i="3"/>
  <c r="J371" s="1"/>
  <c r="H403"/>
  <c r="J403" s="1"/>
  <c r="H223" l="1"/>
  <c r="J223" s="1"/>
  <c r="H224"/>
  <c r="J224" s="1"/>
  <c r="H225"/>
  <c r="J225" s="1"/>
  <c r="H27" l="1"/>
  <c r="J27" s="1"/>
  <c r="H75" l="1"/>
  <c r="J75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H147"/>
  <c r="J147" s="1"/>
  <c r="H148"/>
  <c r="J148" s="1"/>
  <c r="H149"/>
  <c r="J149" s="1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J194" s="1"/>
  <c r="H195"/>
  <c r="J195" s="1"/>
  <c r="H196"/>
  <c r="J196" s="1"/>
  <c r="H197"/>
  <c r="J197" s="1"/>
  <c r="H198"/>
  <c r="J198" s="1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H215"/>
  <c r="J215" s="1"/>
  <c r="H216"/>
  <c r="J216" s="1"/>
  <c r="H217"/>
  <c r="J217" s="1"/>
  <c r="H218"/>
  <c r="J218" s="1"/>
  <c r="H219"/>
  <c r="J219" s="1"/>
  <c r="H220"/>
  <c r="J220" s="1"/>
  <c r="H221"/>
  <c r="J221" s="1"/>
  <c r="H222"/>
  <c r="J222" s="1"/>
  <c r="H226"/>
  <c r="J226" s="1"/>
  <c r="H227"/>
  <c r="J227" s="1"/>
  <c r="H228"/>
  <c r="J228" s="1"/>
  <c r="H229"/>
  <c r="J229" s="1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J239" s="1"/>
  <c r="H240"/>
  <c r="J240" s="1"/>
  <c r="H241"/>
  <c r="J241" s="1"/>
  <c r="H242"/>
  <c r="J242" s="1"/>
  <c r="H243"/>
  <c r="J243" s="1"/>
  <c r="H244"/>
  <c r="J244" s="1"/>
  <c r="H245"/>
  <c r="J245" s="1"/>
  <c r="H246"/>
  <c r="J246" s="1"/>
  <c r="H247"/>
  <c r="J247" s="1"/>
  <c r="H248"/>
  <c r="J248" s="1"/>
  <c r="H249"/>
  <c r="J249" s="1"/>
  <c r="H250"/>
  <c r="J250" s="1"/>
  <c r="H251"/>
  <c r="J251" s="1"/>
  <c r="H252"/>
  <c r="J252" s="1"/>
  <c r="H253"/>
  <c r="J253" s="1"/>
  <c r="H254"/>
  <c r="J254" s="1"/>
  <c r="H255"/>
  <c r="J255" s="1"/>
  <c r="H256"/>
  <c r="J256" s="1"/>
  <c r="H257"/>
  <c r="J257" s="1"/>
  <c r="H258"/>
  <c r="J258" s="1"/>
  <c r="H259"/>
  <c r="J259" s="1"/>
  <c r="H260"/>
  <c r="J260" s="1"/>
  <c r="H261"/>
  <c r="J261" s="1"/>
  <c r="H262"/>
  <c r="J262" s="1"/>
  <c r="H263"/>
  <c r="J263" s="1"/>
  <c r="H264"/>
  <c r="J264" s="1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275"/>
  <c r="J275" s="1"/>
  <c r="H276"/>
  <c r="J276" s="1"/>
  <c r="H277"/>
  <c r="J277" s="1"/>
  <c r="H278"/>
  <c r="J278" s="1"/>
  <c r="H279"/>
  <c r="J279" s="1"/>
  <c r="H280"/>
  <c r="J280" s="1"/>
  <c r="H281"/>
  <c r="J281" s="1"/>
  <c r="H282"/>
  <c r="J282" s="1"/>
  <c r="H283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J300" s="1"/>
  <c r="H301"/>
  <c r="J301" s="1"/>
  <c r="H302"/>
  <c r="J302" s="1"/>
  <c r="H303"/>
  <c r="J303" s="1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J330" s="1"/>
  <c r="H331"/>
  <c r="J331" s="1"/>
  <c r="H332"/>
  <c r="J332" s="1"/>
  <c r="H333"/>
  <c r="J333" s="1"/>
  <c r="H334"/>
  <c r="J334" s="1"/>
  <c r="H335"/>
  <c r="J335" s="1"/>
  <c r="H336"/>
  <c r="J336" s="1"/>
  <c r="H337"/>
  <c r="J337" s="1"/>
  <c r="H338"/>
  <c r="J338" s="1"/>
  <c r="H339"/>
  <c r="J339" s="1"/>
  <c r="H340"/>
  <c r="J340" s="1"/>
  <c r="H341"/>
  <c r="J341" s="1"/>
  <c r="H342"/>
  <c r="J342" s="1"/>
  <c r="H343"/>
  <c r="J343" s="1"/>
  <c r="H344"/>
  <c r="J344" s="1"/>
  <c r="H345"/>
  <c r="J345" s="1"/>
  <c r="H346"/>
  <c r="J346" s="1"/>
  <c r="H347"/>
  <c r="J347" s="1"/>
  <c r="H348"/>
  <c r="J348" s="1"/>
  <c r="H349"/>
  <c r="J349" s="1"/>
  <c r="H350"/>
  <c r="J350" s="1"/>
  <c r="H351"/>
  <c r="J351" s="1"/>
  <c r="H352"/>
  <c r="J352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H365"/>
  <c r="J365" s="1"/>
  <c r="H366"/>
  <c r="J366" s="1"/>
  <c r="H367"/>
  <c r="J367" s="1"/>
  <c r="H368"/>
  <c r="J368" s="1"/>
  <c r="H369"/>
  <c r="J369" s="1"/>
  <c r="H370"/>
  <c r="J370" s="1"/>
  <c r="H372"/>
  <c r="J372" s="1"/>
  <c r="H373"/>
  <c r="J373" s="1"/>
  <c r="H374"/>
  <c r="J374" s="1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0"/>
  <c r="J390" s="1"/>
  <c r="H391"/>
  <c r="J391" s="1"/>
  <c r="H392"/>
  <c r="J392" s="1"/>
  <c r="H393"/>
  <c r="J393" s="1"/>
  <c r="H394"/>
  <c r="J394" s="1"/>
  <c r="H395"/>
  <c r="J395" s="1"/>
  <c r="H396"/>
  <c r="J396" s="1"/>
  <c r="H397"/>
  <c r="J397" s="1"/>
  <c r="H398"/>
  <c r="J398" s="1"/>
  <c r="H399"/>
  <c r="J399" s="1"/>
  <c r="H400"/>
  <c r="J400" s="1"/>
  <c r="H401"/>
  <c r="J401" s="1"/>
  <c r="H402"/>
  <c r="J402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8"/>
  <c r="J418" s="1"/>
  <c r="H419"/>
  <c r="J419" s="1"/>
  <c r="H420"/>
  <c r="J420" s="1"/>
  <c r="H421"/>
  <c r="J421" s="1"/>
  <c r="H422"/>
  <c r="J422" s="1"/>
  <c r="H423"/>
  <c r="J423" s="1"/>
  <c r="H424"/>
  <c r="J424" s="1"/>
  <c r="H425"/>
  <c r="J425" s="1"/>
  <c r="H426"/>
  <c r="J426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J437" s="1"/>
  <c r="H438"/>
  <c r="J438" s="1"/>
  <c r="H439"/>
  <c r="J439" s="1"/>
  <c r="H440"/>
  <c r="J440" s="1"/>
  <c r="H441"/>
  <c r="J441" s="1"/>
  <c r="H442"/>
  <c r="J442" s="1"/>
  <c r="H443"/>
  <c r="J443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451"/>
  <c r="J451" s="1"/>
  <c r="H452"/>
  <c r="J452" s="1"/>
  <c r="H453"/>
  <c r="J453" s="1"/>
  <c r="H454"/>
  <c r="J454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1"/>
  <c r="J471" s="1"/>
  <c r="H472"/>
  <c r="J472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8"/>
  <c r="J28" s="1"/>
  <c r="H29"/>
  <c r="J29" s="1"/>
  <c r="H30"/>
  <c r="J30" s="1"/>
  <c r="H31"/>
  <c r="J31" s="1"/>
  <c r="H32"/>
  <c r="J32" s="1"/>
  <c r="H33"/>
  <c r="J33" s="1"/>
  <c r="H34"/>
  <c r="J34" s="1"/>
  <c r="H11"/>
  <c r="J11" s="1"/>
  <c r="H12" i="1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J116" s="1"/>
  <c r="H117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29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K146" s="1"/>
  <c r="H11"/>
  <c r="J11" s="1"/>
  <c r="J117"/>
  <c r="J129"/>
  <c r="J137"/>
  <c r="K145" l="1"/>
  <c r="K144"/>
  <c r="K112"/>
  <c r="K142"/>
  <c r="K140"/>
  <c r="K138"/>
  <c r="K136"/>
  <c r="K134"/>
  <c r="K132"/>
  <c r="K130"/>
  <c r="K128"/>
  <c r="K126"/>
  <c r="K124"/>
  <c r="K122"/>
  <c r="K120"/>
  <c r="K117"/>
  <c r="K114"/>
  <c r="K143"/>
  <c r="K141"/>
  <c r="K139"/>
  <c r="K137"/>
  <c r="K135"/>
  <c r="K133"/>
  <c r="K131"/>
  <c r="K129"/>
  <c r="K127"/>
  <c r="K125"/>
  <c r="K123"/>
  <c r="K121"/>
  <c r="K119"/>
  <c r="K107"/>
  <c r="K108"/>
  <c r="K118"/>
  <c r="K116"/>
  <c r="K115"/>
  <c r="K113"/>
  <c r="K111"/>
  <c r="K110"/>
  <c r="K20"/>
  <c r="K17"/>
  <c r="K11"/>
  <c r="K12"/>
  <c r="K109"/>
</calcChain>
</file>

<file path=xl/sharedStrings.xml><?xml version="1.0" encoding="utf-8"?>
<sst xmlns="http://schemas.openxmlformats.org/spreadsheetml/2006/main" count="2355" uniqueCount="993">
  <si>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</si>
  <si>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</si>
  <si>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</si>
  <si>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</si>
  <si>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</si>
  <si>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</si>
  <si>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</si>
  <si>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</si>
  <si>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</si>
  <si>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</si>
  <si>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</si>
  <si>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</si>
  <si>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</si>
  <si>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</si>
  <si>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</si>
  <si>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</si>
  <si>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</si>
  <si>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</si>
  <si>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</si>
  <si>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</si>
  <si>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</si>
  <si>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</si>
  <si>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</si>
  <si>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</si>
  <si>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</si>
  <si>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</si>
  <si>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</si>
  <si>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</si>
  <si>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</si>
  <si>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</si>
  <si>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</si>
  <si>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</si>
  <si>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</si>
  <si>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</si>
  <si>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</si>
  <si>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</si>
  <si>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</si>
  <si>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</si>
  <si>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</si>
  <si>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</si>
  <si>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</si>
  <si>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</si>
  <si>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</si>
  <si>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</si>
  <si>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</si>
  <si>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</si>
  <si>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</si>
  <si>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</si>
  <si>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</si>
  <si>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</si>
  <si>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</si>
  <si>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</si>
  <si>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</si>
  <si>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</si>
  <si>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</si>
  <si>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</si>
  <si>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</si>
  <si>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</si>
  <si>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</si>
  <si>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</si>
  <si>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</si>
  <si>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</si>
  <si>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</si>
  <si>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</si>
  <si>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</si>
  <si>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</si>
  <si>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</si>
  <si>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</si>
  <si>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</si>
  <si>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</si>
  <si>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</si>
  <si>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</si>
  <si>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</si>
  <si>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</si>
  <si>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</si>
  <si>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</si>
  <si>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</si>
  <si>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</si>
  <si>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</si>
  <si>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</si>
  <si>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</si>
  <si>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</si>
  <si>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</si>
  <si>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</si>
  <si>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</si>
  <si>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</si>
  <si>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</si>
  <si>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</si>
  <si>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</si>
  <si>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</si>
  <si>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</si>
  <si>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</si>
  <si>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</si>
  <si>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</si>
  <si>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</si>
  <si>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</si>
  <si>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</si>
  <si>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</si>
  <si>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</si>
  <si>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</si>
  <si>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</si>
  <si>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</si>
  <si>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</si>
  <si>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</si>
  <si>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</si>
  <si>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</si>
  <si>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</si>
  <si>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</si>
  <si>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</si>
  <si>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</si>
  <si>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</si>
  <si>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</si>
  <si>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</si>
  <si>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</si>
  <si>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</si>
  <si>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</si>
  <si>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</si>
  <si>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</si>
  <si>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</si>
  <si>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</si>
  <si>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</si>
  <si>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</si>
  <si>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</si>
  <si>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</si>
  <si>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</si>
  <si>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</si>
  <si>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</si>
  <si>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</si>
  <si>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</si>
  <si>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</si>
  <si>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</si>
  <si>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</si>
  <si>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</si>
  <si>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</si>
  <si>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</si>
  <si>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</si>
  <si>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</si>
  <si>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</si>
  <si>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</si>
  <si>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</si>
  <si>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</si>
  <si>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</si>
  <si>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</si>
  <si>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</si>
  <si>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</si>
  <si>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</si>
  <si>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</si>
  <si>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</si>
  <si>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</si>
  <si>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</si>
  <si>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</si>
  <si>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</si>
  <si>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</si>
  <si>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</si>
  <si>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</si>
  <si>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</si>
  <si>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</si>
  <si>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</si>
  <si>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</si>
  <si>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</si>
  <si>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</si>
  <si>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</si>
  <si>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</si>
  <si>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</si>
  <si>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</si>
  <si>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</si>
  <si>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</si>
  <si>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</si>
  <si>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</si>
  <si>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</si>
  <si>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</si>
  <si>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</si>
  <si>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</si>
  <si>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</si>
  <si>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</si>
  <si>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</si>
  <si>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</si>
  <si>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</si>
  <si>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</si>
  <si>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</si>
  <si>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</si>
  <si>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</si>
  <si>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</si>
  <si>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</si>
  <si>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</si>
  <si>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</si>
  <si>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</si>
  <si>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</si>
  <si>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</si>
  <si>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</si>
  <si>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</si>
  <si>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</si>
  <si>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</si>
  <si>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</si>
  <si>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</si>
  <si>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</si>
  <si>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</si>
  <si>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</si>
  <si>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</si>
  <si>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</si>
  <si>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</si>
  <si>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</si>
  <si>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</si>
  <si>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</si>
  <si>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</si>
  <si>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</si>
  <si>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</si>
  <si>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</si>
  <si>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</si>
  <si>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</si>
  <si>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</si>
  <si>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</si>
  <si>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</si>
  <si>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</si>
  <si>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</si>
  <si>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</si>
  <si>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</si>
  <si>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</si>
  <si>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</si>
  <si>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</si>
  <si>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</si>
  <si>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</si>
  <si>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</si>
  <si>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</si>
  <si>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</si>
  <si>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</si>
  <si>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</si>
  <si>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</si>
  <si>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</si>
  <si>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</si>
  <si>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</si>
  <si>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</si>
  <si>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</si>
  <si>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</si>
  <si>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</si>
  <si>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</si>
  <si>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</si>
  <si>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</si>
  <si>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</si>
  <si>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</si>
  <si>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</si>
  <si>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</si>
  <si>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</si>
  <si>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</si>
  <si>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</si>
  <si>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</si>
  <si>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</si>
  <si>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</si>
  <si>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</si>
  <si>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</si>
  <si>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</si>
  <si>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</si>
  <si>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</si>
  <si>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</si>
  <si>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</si>
  <si>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</si>
  <si>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</si>
  <si>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</si>
  <si>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</si>
  <si>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</si>
  <si>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</si>
  <si>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</si>
  <si>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</si>
  <si>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</si>
  <si>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</si>
  <si>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</si>
  <si>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</si>
  <si>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</si>
  <si>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</si>
  <si>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</si>
  <si>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</si>
  <si>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</si>
  <si>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</si>
  <si>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</si>
  <si>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</si>
  <si>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</si>
  <si>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</si>
  <si>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</si>
  <si>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</si>
  <si>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</si>
  <si>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</si>
  <si>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</si>
  <si>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</si>
  <si>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</si>
  <si>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</si>
  <si>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</si>
  <si>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</si>
  <si>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</si>
  <si>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</si>
  <si>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</si>
  <si>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</si>
  <si>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</si>
  <si>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</si>
  <si>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</si>
  <si>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</si>
  <si>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</si>
  <si>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</si>
  <si>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</si>
  <si>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</si>
  <si>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</si>
  <si>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</si>
  <si>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</si>
  <si>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</si>
  <si>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</si>
  <si>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</si>
  <si>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</si>
  <si>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</si>
  <si>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</si>
  <si>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</si>
  <si>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</si>
  <si>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</si>
  <si>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</si>
  <si>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</si>
  <si>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</si>
  <si>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</si>
  <si>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</si>
  <si>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</si>
  <si>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</si>
  <si>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</si>
  <si>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</si>
  <si>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</si>
  <si>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</si>
  <si>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</si>
  <si>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</si>
  <si>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</si>
  <si>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</si>
  <si>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</si>
  <si>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</si>
  <si>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</si>
  <si>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</si>
  <si>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</si>
  <si>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</si>
  <si>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</si>
  <si>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</si>
  <si>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</si>
  <si>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</si>
  <si>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</si>
  <si>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</si>
  <si>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</si>
  <si>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</si>
  <si>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</si>
  <si>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</si>
  <si>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</si>
  <si>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</si>
  <si>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</si>
  <si>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</si>
  <si>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</si>
  <si>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</si>
  <si>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</si>
  <si>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</si>
  <si>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</si>
  <si>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</si>
  <si>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</si>
  <si>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</si>
  <si>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</si>
  <si>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</si>
  <si>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</si>
  <si>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</si>
  <si>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</si>
  <si>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</si>
  <si>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</si>
  <si>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</si>
  <si>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</si>
  <si>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</si>
  <si>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</si>
  <si>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</si>
  <si>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</si>
  <si>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</si>
  <si>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</si>
  <si>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</si>
  <si>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</si>
  <si>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</si>
  <si>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</si>
  <si>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</si>
  <si>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</si>
  <si>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</si>
  <si>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</si>
  <si>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</si>
  <si>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</si>
  <si>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</si>
  <si>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</si>
  <si>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</si>
  <si>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</si>
  <si>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</si>
  <si>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</si>
  <si>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</si>
  <si>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</si>
  <si>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</si>
  <si>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</si>
  <si>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</si>
  <si>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</si>
  <si>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</si>
  <si>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</si>
  <si>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</si>
  <si>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</si>
  <si>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</si>
  <si>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</si>
  <si>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</si>
  <si>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</si>
  <si>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</si>
  <si>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</si>
  <si>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</si>
  <si>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</si>
  <si>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</si>
  <si>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</si>
  <si>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</si>
  <si>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</si>
  <si>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</si>
  <si>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</si>
  <si>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</si>
  <si>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</si>
  <si>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</si>
  <si>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</si>
  <si>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</si>
  <si>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</si>
  <si>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</si>
  <si>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</si>
  <si>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</si>
  <si>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</si>
  <si>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</si>
  <si>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</si>
  <si>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</si>
  <si>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</si>
  <si>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</si>
  <si>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</si>
  <si>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</si>
  <si>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</si>
  <si>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</si>
  <si>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</si>
  <si>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</si>
  <si>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</si>
  <si>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</si>
  <si>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</si>
  <si>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</si>
  <si>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</si>
  <si>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</si>
  <si>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</si>
  <si>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</si>
  <si>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</si>
  <si>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</si>
  <si>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</si>
  <si>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</si>
  <si>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</si>
  <si>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</si>
  <si>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</si>
  <si>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</si>
  <si>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</si>
  <si>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</si>
  <si>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</si>
  <si>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</si>
  <si>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</si>
  <si>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</si>
  <si>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</si>
  <si>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</si>
  <si>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</si>
  <si>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</si>
  <si>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</si>
  <si>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</si>
  <si>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</si>
  <si>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</si>
  <si>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</si>
  <si>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</si>
  <si>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</si>
  <si>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</si>
  <si>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</si>
  <si>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</si>
  <si>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</si>
  <si>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</si>
  <si>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</si>
  <si>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</si>
  <si>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</si>
  <si>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</si>
  <si>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</si>
  <si>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</si>
  <si>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</si>
  <si>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</si>
  <si>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</si>
  <si>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</si>
  <si>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</si>
  <si>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</si>
  <si>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</si>
  <si>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</si>
  <si>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</si>
  <si>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Unidad</t>
  </si>
  <si>
    <t xml:space="preserve">NOMBRE DE LA ENTIDAD: </t>
  </si>
  <si>
    <t>Abono Triple 15</t>
  </si>
  <si>
    <t>Saco</t>
  </si>
  <si>
    <t>Incesticidas Aerosol</t>
  </si>
  <si>
    <t>Liquido de fumigación</t>
  </si>
  <si>
    <t>Galones</t>
  </si>
  <si>
    <t>Insecticida para eliminar voladores 12/1</t>
  </si>
  <si>
    <t>Cajas</t>
  </si>
  <si>
    <t>Papel Higiénico 6/1 Klenner</t>
  </si>
  <si>
    <t xml:space="preserve">Servilletas 500/1 </t>
  </si>
  <si>
    <t>Paquete</t>
  </si>
  <si>
    <t>Servilleta paq. 500</t>
  </si>
  <si>
    <t>Tickets Gasoil</t>
  </si>
  <si>
    <t>Pesos RD$ en Tickets</t>
  </si>
  <si>
    <t>Gasoil</t>
  </si>
  <si>
    <t>Aceite 15w40</t>
  </si>
  <si>
    <t>Caja de 12</t>
  </si>
  <si>
    <t>Liquido de freno</t>
  </si>
  <si>
    <t>Caja de 24</t>
  </si>
  <si>
    <t>Grasa pesada</t>
  </si>
  <si>
    <t>Aceite de dos tiempos</t>
  </si>
  <si>
    <t>Grasa de diferencial</t>
  </si>
  <si>
    <t>Aceite de transmision atf</t>
  </si>
  <si>
    <t>Caja</t>
  </si>
  <si>
    <t>Aceite sae 40</t>
  </si>
  <si>
    <t>Latica w-40 tipo express para mantenimiento mareografos</t>
  </si>
  <si>
    <t>Carrito de carga de dos ruedas</t>
  </si>
  <si>
    <t xml:space="preserve">Carretilla </t>
  </si>
  <si>
    <t>Gatos tipo de botella de 3 Toneladas</t>
  </si>
  <si>
    <t>Tanque para almacenar agua</t>
  </si>
  <si>
    <t>Gomas</t>
  </si>
  <si>
    <t>Limpia vidrios</t>
  </si>
  <si>
    <t>Juegos de bandas de frenos  delanteros</t>
  </si>
  <si>
    <t>Juego</t>
  </si>
  <si>
    <t>Juegos de bandas de frenos traceros</t>
  </si>
  <si>
    <t>Bateria de 6 voltio 225 AMP</t>
  </si>
  <si>
    <t>Cargador 12v, 9 amperes</t>
  </si>
  <si>
    <t>Bateria 12 voltio</t>
  </si>
  <si>
    <t>Bateria 12V 12Ah</t>
  </si>
  <si>
    <t>Baterias UPS apc 2200</t>
  </si>
  <si>
    <t>Bateria APC BACK- UPS ES 750 12V-18Ah (12Ah)</t>
  </si>
  <si>
    <t>Baterias Apc-Smart UPS-1000 12v-12 Ah</t>
  </si>
  <si>
    <t>Cargador de Lapto DELL</t>
  </si>
  <si>
    <t>Baterias UPS APC 1400 XL 12 Voltios 7 AMP</t>
  </si>
  <si>
    <t>Baterias UPS APC BACKUP PRO 1500 12 Voltios 7.2 Amp</t>
  </si>
  <si>
    <t>Baterias UPS APC BAKUP 12 Voltios 7.2 AMP</t>
  </si>
  <si>
    <t>Cabezotes de bateria</t>
  </si>
  <si>
    <t>Baterias para vehiculos</t>
  </si>
  <si>
    <t>Bateria 12 voltios 48 amperes</t>
  </si>
  <si>
    <t>Cable Para Viento Forrado 1/4''</t>
  </si>
  <si>
    <t>Pie</t>
  </si>
  <si>
    <t>Caja de Cable UTP categoria 6 NEXXT</t>
  </si>
  <si>
    <t>Llave de 1/4 angular metalico</t>
  </si>
  <si>
    <t>Llave 3/4</t>
  </si>
  <si>
    <t>Juego de herramienta profesionales para electrónica (mod. I pk.700 nb</t>
  </si>
  <si>
    <t>Maquina para amolar de banco p/2piezas</t>
  </si>
  <si>
    <t>Taladro de pedestal de banco</t>
  </si>
  <si>
    <t>Abrazadera p/tubo 1 1/2" ø</t>
  </si>
  <si>
    <t>Cinta metrica de 5m</t>
  </si>
  <si>
    <t>Kit de herramientas de red LAN</t>
  </si>
  <si>
    <t>maletin</t>
  </si>
  <si>
    <t xml:space="preserve">Juego de Llave Allen </t>
  </si>
  <si>
    <t xml:space="preserve">Unidad </t>
  </si>
  <si>
    <t>Juego de Destornilladores</t>
  </si>
  <si>
    <t>Kit de destornilladores de relojería</t>
  </si>
  <si>
    <t>Llave Ajustable</t>
  </si>
  <si>
    <t>Barrena de taladro para metal de 1/4"</t>
  </si>
  <si>
    <t>Barrena de taladro para metal de 1/2"</t>
  </si>
  <si>
    <t>Barrena de taladro para metal de 3/4"</t>
  </si>
  <si>
    <t>Barrena de taladro para metal de 1/8"</t>
  </si>
  <si>
    <t>Barrena de taladro para metal de 5/16"</t>
  </si>
  <si>
    <t xml:space="preserve">Limas </t>
  </si>
  <si>
    <t>Caja de Herramientas de precision completa</t>
  </si>
  <si>
    <t>Llaves de rueda</t>
  </si>
  <si>
    <t xml:space="preserve">Pichuetes de aire </t>
  </si>
  <si>
    <t>Brazo Mecanico</t>
  </si>
  <si>
    <t>Puerta Evergreen (de las de baño) para sabana de la mar</t>
  </si>
  <si>
    <t>Inodoro completo</t>
  </si>
  <si>
    <t>Garita Grande Meteorologica Dimensiones 42''x 25 x (31.0-27.0)</t>
  </si>
  <si>
    <t>Garita Pequeña Meteorologica Dimensiones 21''x 16 x (25.0-23.0)</t>
  </si>
  <si>
    <t>Mural 18 pulgada de ancho x 40 pulgada de largo.</t>
  </si>
  <si>
    <t xml:space="preserve">Tubo de pvc 1/2ø s. P. </t>
  </si>
  <si>
    <t xml:space="preserve">Tubo de pvc 3/4 ø s. P. </t>
  </si>
  <si>
    <t xml:space="preserve">Curva de pvc de 1/2 ø </t>
  </si>
  <si>
    <t xml:space="preserve">Curva de pvc de 3/4 ø </t>
  </si>
  <si>
    <t xml:space="preserve">Tornillos diablito de 1" </t>
  </si>
  <si>
    <t xml:space="preserve">Tarugo azul </t>
  </si>
  <si>
    <t>Tie rack</t>
  </si>
  <si>
    <t>paquete de 50</t>
  </si>
  <si>
    <t>Marco de segueta</t>
  </si>
  <si>
    <t>unidad</t>
  </si>
  <si>
    <t>Segueta</t>
  </si>
  <si>
    <t>paquete de 12</t>
  </si>
  <si>
    <t>Alambre vinil 12x2</t>
  </si>
  <si>
    <t>Rollos de 500 pies</t>
  </si>
  <si>
    <t>Martillo</t>
  </si>
  <si>
    <t>Alicate</t>
  </si>
  <si>
    <t>Tabla de Madera 5x1x20" Para base de Pluviometro</t>
  </si>
  <si>
    <t>Brochas de 4''</t>
  </si>
  <si>
    <t>Brochas de 1  1/2"</t>
  </si>
  <si>
    <t>Rolos 4''</t>
  </si>
  <si>
    <t>Thinner</t>
  </si>
  <si>
    <t>Galon</t>
  </si>
  <si>
    <t>Trementina</t>
  </si>
  <si>
    <t>Litro</t>
  </si>
  <si>
    <t>Mascarillas de alta calidad</t>
  </si>
  <si>
    <t>Guantes de Algodón con puntos de pvc</t>
  </si>
  <si>
    <t>Par</t>
  </si>
  <si>
    <t>Tie Wrap 8''</t>
  </si>
  <si>
    <t>Paquete de 100</t>
  </si>
  <si>
    <t>Pernos (Perrillos) de 1/4"</t>
  </si>
  <si>
    <t>Tubos de silicon de venta</t>
  </si>
  <si>
    <t xml:space="preserve">Fundas de cementos gris </t>
  </si>
  <si>
    <t xml:space="preserve">Lona grande </t>
  </si>
  <si>
    <t>Tornillos 4x ¼</t>
  </si>
  <si>
    <t xml:space="preserve">Soga ½ </t>
  </si>
  <si>
    <t>Libra</t>
  </si>
  <si>
    <t>Llave de 1/4 galbanizada generador de hidrogeno por electrolisis</t>
  </si>
  <si>
    <t xml:space="preserve">Manguera de 1/8 de diametro negra </t>
  </si>
  <si>
    <t>Pies</t>
  </si>
  <si>
    <t>Manguera de 1/8 de diametro roja</t>
  </si>
  <si>
    <t>Manguera de 1/8 de diametro Azul</t>
  </si>
  <si>
    <t xml:space="preserve">Llave de 1/2 galbanizada para tanque de hidrogeno </t>
  </si>
  <si>
    <t>Plana Bellota</t>
  </si>
  <si>
    <t xml:space="preserve">Llana </t>
  </si>
  <si>
    <t>Goma de Flota</t>
  </si>
  <si>
    <t>Motas de Pintar # 9</t>
  </si>
  <si>
    <t>Brochas #4</t>
  </si>
  <si>
    <t>Brochas #3</t>
  </si>
  <si>
    <t>Brochas #2</t>
  </si>
  <si>
    <t>Palos de Extención Plastico de 2mt</t>
  </si>
  <si>
    <t>Espatula de Metal  #4</t>
  </si>
  <si>
    <t xml:space="preserve">Bandejas Plasticas de Pintar </t>
  </si>
  <si>
    <t>Sealer</t>
  </si>
  <si>
    <t>Ten 401</t>
  </si>
  <si>
    <t xml:space="preserve">Boquillas Sencillas de Lavamanos </t>
  </si>
  <si>
    <t>Lavamanos</t>
  </si>
  <si>
    <t xml:space="preserve">Sifon Lavamanos </t>
  </si>
  <si>
    <t xml:space="preserve">Mangueras Flexibles de Lavamanos </t>
  </si>
  <si>
    <t>Llave Angulo de 1/2</t>
  </si>
  <si>
    <t>Niple Galvanizado de 1/2</t>
  </si>
  <si>
    <t>Coplin de 1 1/2</t>
  </si>
  <si>
    <t>Coplin 1/2</t>
  </si>
  <si>
    <t xml:space="preserve">Llave sencillas de Lavamanos </t>
  </si>
  <si>
    <t xml:space="preserve">Tubo de 1 1/2 de Presion </t>
  </si>
  <si>
    <t xml:space="preserve">Tubo 1 de Presion </t>
  </si>
  <si>
    <t xml:space="preserve">Tubo de 3/4 de Presion </t>
  </si>
  <si>
    <t>Tubo de 1/2 de Presion</t>
  </si>
  <si>
    <t>Tuvo  pvc 3 drenaje</t>
  </si>
  <si>
    <t xml:space="preserve">Cinta de Plomeria </t>
  </si>
  <si>
    <t xml:space="preserve">Llave de Paso de 1 1/2 Plastico </t>
  </si>
  <si>
    <t xml:space="preserve">Llave de Paso de 1 </t>
  </si>
  <si>
    <t>Llave de 3/4</t>
  </si>
  <si>
    <t>Peritas de Inodoro</t>
  </si>
  <si>
    <t>Valvula para la Salida</t>
  </si>
  <si>
    <t xml:space="preserve">Balancin </t>
  </si>
  <si>
    <t xml:space="preserve">Valvula de entrada para Inodoro </t>
  </si>
  <si>
    <t>P.V.C Azul</t>
  </si>
  <si>
    <t>Latica 1/3</t>
  </si>
  <si>
    <t xml:space="preserve">Junta de Cera </t>
  </si>
  <si>
    <t>Llave de Chorro 1/4</t>
  </si>
  <si>
    <t>Cheque 3/4</t>
  </si>
  <si>
    <t>Cheque 1</t>
  </si>
  <si>
    <t>Adaptadores Macho 3/4</t>
  </si>
  <si>
    <t>Adaptadores Hembra 1/2</t>
  </si>
  <si>
    <t>Adaptadores Macho 1</t>
  </si>
  <si>
    <t>Adaptadores 1/2</t>
  </si>
  <si>
    <t>Reducciones de 1 1/2 a 1</t>
  </si>
  <si>
    <t>Reducciones de 1  a 3/4</t>
  </si>
  <si>
    <t>Reducciones de 3/4 a 1/2</t>
  </si>
  <si>
    <t xml:space="preserve">Codo de 1 </t>
  </si>
  <si>
    <t>Codo de 3/4</t>
  </si>
  <si>
    <t>Codo de 1/2</t>
  </si>
  <si>
    <t>Codo  de pvc 3</t>
  </si>
  <si>
    <t>T 1/2</t>
  </si>
  <si>
    <t>T 3/4</t>
  </si>
  <si>
    <t>T 1 1/2</t>
  </si>
  <si>
    <t>SWITCH Automatico</t>
  </si>
  <si>
    <t xml:space="preserve">SWITCH Control Aire </t>
  </si>
  <si>
    <t>Cemento pvc de 1 1/4 azul</t>
  </si>
  <si>
    <t>Arena lavada</t>
  </si>
  <si>
    <t>Metro</t>
  </si>
  <si>
    <t>Llavines de puertas</t>
  </si>
  <si>
    <t>conjunto para tanque de inodoro</t>
  </si>
  <si>
    <t>Llave de paso p/inodoro</t>
  </si>
  <si>
    <t>madera</t>
  </si>
  <si>
    <t>40 de tela para scrinner</t>
  </si>
  <si>
    <t>yarda</t>
  </si>
  <si>
    <t>Clavo tipo grapa 1/2</t>
  </si>
  <si>
    <t>libra</t>
  </si>
  <si>
    <t>Tornillos tirafondo de 1 1/2 pulgadas</t>
  </si>
  <si>
    <t>Tarugo</t>
  </si>
  <si>
    <t>Lija Esmeril #36</t>
  </si>
  <si>
    <t>Lija de Agua #360</t>
  </si>
  <si>
    <t>Lija de Agua #220</t>
  </si>
  <si>
    <t xml:space="preserve">Tape 3m super 36 </t>
  </si>
  <si>
    <t>Tape</t>
  </si>
  <si>
    <t>Silicon</t>
  </si>
  <si>
    <t>Pinturas semi-glos</t>
  </si>
  <si>
    <t>Pintura gris perla aceite</t>
  </si>
  <si>
    <t>Pintura impermeabilizante</t>
  </si>
  <si>
    <t>Cubeta de 5 galones</t>
  </si>
  <si>
    <t>Spray blanco 00</t>
  </si>
  <si>
    <t>Spray Negro</t>
  </si>
  <si>
    <t>Spray  Gris 301</t>
  </si>
  <si>
    <t>Spray  Silver 36</t>
  </si>
  <si>
    <t>Pintura blanca Esmalte</t>
  </si>
  <si>
    <t>Pintura Oxido Rojo</t>
  </si>
  <si>
    <t>Pintura Gris Esmalte</t>
  </si>
  <si>
    <t xml:space="preserve">Pintura Amarillo Mango #8 Acrilica </t>
  </si>
  <si>
    <t xml:space="preserve">Cubeta </t>
  </si>
  <si>
    <t xml:space="preserve">Pintura Blanca 00 Acrilico  </t>
  </si>
  <si>
    <t>Pintura Azul Glacial Semigloss Tropical</t>
  </si>
  <si>
    <t>Pintura blanco colonial</t>
  </si>
  <si>
    <t>Pintura Sabana de la Mar</t>
  </si>
  <si>
    <t xml:space="preserve">Tubo pvc 1/2" ø </t>
  </si>
  <si>
    <t>Remachadora</t>
  </si>
  <si>
    <t>Terminal de ojal</t>
  </si>
  <si>
    <t>Capacitor de 5mf</t>
  </si>
  <si>
    <t>Capacitor de 35mf</t>
  </si>
  <si>
    <t>Capacitor de 45mf</t>
  </si>
  <si>
    <t>Capacitor de 50mf</t>
  </si>
  <si>
    <t>Capacitor de 55mf</t>
  </si>
  <si>
    <t>Capacitor de 60mf</t>
  </si>
  <si>
    <t>Linternas Recargables Led tipo Lampara</t>
  </si>
  <si>
    <t>Lamparas de emergencia</t>
  </si>
  <si>
    <t>Lamparas flourecente de 4 tubos</t>
  </si>
  <si>
    <t>Lamparas flourecente de 2 tubos</t>
  </si>
  <si>
    <t xml:space="preserve">Luminarias de 32 watts p/lamparas flourecente </t>
  </si>
  <si>
    <t>Cajas de 24</t>
  </si>
  <si>
    <t xml:space="preserve">Difusores p/lamparas flourecente </t>
  </si>
  <si>
    <t xml:space="preserve">Lamparas tipo secador </t>
  </si>
  <si>
    <t xml:space="preserve">Bombillo de 65 watt, bajo consumo </t>
  </si>
  <si>
    <t xml:space="preserve">Bombillo de 15 watt, bajo consumo </t>
  </si>
  <si>
    <t>Bombillo de 11 watt, bajo consumo pequeño</t>
  </si>
  <si>
    <t>Linterna</t>
  </si>
  <si>
    <t>Linterna para cabeza</t>
  </si>
  <si>
    <t>Bombillo de dos contactos 12 voltios</t>
  </si>
  <si>
    <t>Bombillo de un contacto de 12 voltios</t>
  </si>
  <si>
    <t>Bombillos de dos contactos de 24 voltios</t>
  </si>
  <si>
    <t>Bombillo de un contacto de 24 voltios</t>
  </si>
  <si>
    <t>Foco recargable de led (tipo lampara)</t>
  </si>
  <si>
    <t xml:space="preserve">Cajas metalicas 2 x 4 x 1/2 </t>
  </si>
  <si>
    <t xml:space="preserve">Transformadores p/lamparas flourecente </t>
  </si>
  <si>
    <t xml:space="preserve">Toma Corriente doble 110x </t>
  </si>
  <si>
    <t xml:space="preserve">Interructor sencillo </t>
  </si>
  <si>
    <t>Interructor doble</t>
  </si>
  <si>
    <t>Extension electrica de 75´´ resistente</t>
  </si>
  <si>
    <t>Canaletas 1/2 x 1 1/2 x 8</t>
  </si>
  <si>
    <t xml:space="preserve">Caja de breaker 2/4 </t>
  </si>
  <si>
    <t>Canaleta 1 1/2 x 3 x8</t>
  </si>
  <si>
    <t>Canaleta 2 x 4 x 8</t>
  </si>
  <si>
    <t>Estudio sistema de aterrizaje</t>
  </si>
  <si>
    <t>Monto Asignado</t>
  </si>
  <si>
    <t xml:space="preserve">Juego palometa p/soporte a/a </t>
  </si>
  <si>
    <t>Juego de 2</t>
  </si>
  <si>
    <t>Regulador de voltaje</t>
  </si>
  <si>
    <t>Jack RJ- 45</t>
  </si>
  <si>
    <t>Conectores RJ-45</t>
  </si>
  <si>
    <t>Abanico pedestal</t>
  </si>
  <si>
    <t>Abanico de pared 16 pulgadas</t>
  </si>
  <si>
    <t>Compresor para a/a de 24,000 btu</t>
  </si>
  <si>
    <t xml:space="preserve">Kit de Bomba </t>
  </si>
  <si>
    <t>Felpas</t>
  </si>
  <si>
    <t>Membrana</t>
  </si>
  <si>
    <t>Filtro de resina</t>
  </si>
  <si>
    <t>Filtros de gasoil</t>
  </si>
  <si>
    <t>Filtros de aire</t>
  </si>
  <si>
    <t>Filtros de aceite</t>
  </si>
  <si>
    <t>Filtros trampa de agua</t>
  </si>
  <si>
    <t>Binoculares</t>
  </si>
  <si>
    <t>Tester fluke( mod.289 CAT III</t>
  </si>
  <si>
    <t>Psicrómetro tipo ASSMAN ( Con fines de calibracion )</t>
  </si>
  <si>
    <t>GPS Digital</t>
  </si>
  <si>
    <t>Bandas de Resgistro Solarimetro</t>
  </si>
  <si>
    <t>Paquete de 332</t>
  </si>
  <si>
    <t>Bandas 16.62'' x 3.62''de Resgistro de Lluvia</t>
  </si>
  <si>
    <t>Paquete de 1000</t>
  </si>
  <si>
    <t>Bandas 11.75'' x 7.25''de Resgistro de Humedad Relativa</t>
  </si>
  <si>
    <t>Bandas 13.25'' x 7.0'' de Resgistro de Presion aftmoferica</t>
  </si>
  <si>
    <t>Bandas 16.75'' x 10.25'' de Resgistro de Presion aftmoferica</t>
  </si>
  <si>
    <t>Bandas 11.75'' x 7.25'' de Resgistro de Presion aftmoferica</t>
  </si>
  <si>
    <t>Medidores de aire</t>
  </si>
  <si>
    <t>Medidores de voltajes de 12 y 24 voltios</t>
  </si>
  <si>
    <t>Disco Externo 2 TB para Backup 28000 LM</t>
  </si>
  <si>
    <t>Discos Duro SATAS 500GB</t>
  </si>
  <si>
    <t>Dvd Externo USB</t>
  </si>
  <si>
    <t>Caja de Disco Externa Sata</t>
  </si>
  <si>
    <t>Caja de Disco Externa Ide</t>
  </si>
  <si>
    <t>Tarjeta de Red</t>
  </si>
  <si>
    <t>CD con caratula</t>
  </si>
  <si>
    <t xml:space="preserve">DVD con caratula </t>
  </si>
  <si>
    <t>Microfono pc</t>
  </si>
  <si>
    <t>Computadora Dell XPS 8700 with 23" Monitor, 4th Generation Intel® Core™ i5 Processor, Windows 8.1, 8GB Memory, 1TB Hard Drive</t>
  </si>
  <si>
    <t>Impresora para cheques (MATRICIAL)</t>
  </si>
  <si>
    <t>Adaptador USB-SERIAL</t>
  </si>
  <si>
    <t>Scanner</t>
  </si>
  <si>
    <t>Mouses USB GENIUS.</t>
  </si>
  <si>
    <t>Teclados PS/24 USB GENIUS O DELL</t>
  </si>
  <si>
    <t>Switch Cisco de 8 Puertos</t>
  </si>
  <si>
    <t>Teclado de Lapto Dell inspiron 1525</t>
  </si>
  <si>
    <t>Computadoras Dell optiplex 3020</t>
  </si>
  <si>
    <t>Refil para Fax Brother 2/1</t>
  </si>
  <si>
    <t>Refil para Fax Sharp 2/1</t>
  </si>
  <si>
    <t>Router Linksys Cisco, modelo WRT 54 G2</t>
  </si>
  <si>
    <t>Router Inhalambrico Dlink Xtreme N-Dii2- 815- 600 MB PS</t>
  </si>
  <si>
    <t>Maquinas de sumar (AUDITORIA)</t>
  </si>
  <si>
    <t>Perforadora de do hoyos</t>
  </si>
  <si>
    <t>Rollos de Papel para sumadora</t>
  </si>
  <si>
    <t>Calculadoras manuales</t>
  </si>
  <si>
    <t>Cintas para borrar maquina escribir brother</t>
  </si>
  <si>
    <t>Drum A1B2157</t>
  </si>
  <si>
    <t>Toner 05A</t>
  </si>
  <si>
    <t>Toner 35A</t>
  </si>
  <si>
    <t>Toner 12A</t>
  </si>
  <si>
    <t>Toner AL 100</t>
  </si>
  <si>
    <t>Toner Al 204</t>
  </si>
  <si>
    <t>Toner 278 A</t>
  </si>
  <si>
    <t>Toner 310</t>
  </si>
  <si>
    <t>Toner 311</t>
  </si>
  <si>
    <t>Toner 312</t>
  </si>
  <si>
    <t>Toner 313</t>
  </si>
  <si>
    <t>Toner 36 A</t>
  </si>
  <si>
    <t>Toner Q6000</t>
  </si>
  <si>
    <t>Toner Q6001</t>
  </si>
  <si>
    <t>Toner Q6002</t>
  </si>
  <si>
    <t>Toner Q6003</t>
  </si>
  <si>
    <t xml:space="preserve">Toner 2060 </t>
  </si>
  <si>
    <t>Toner 207 M</t>
  </si>
  <si>
    <t>Toner 15 A</t>
  </si>
  <si>
    <t>Toner 53 A</t>
  </si>
  <si>
    <t>Toner 3117 A</t>
  </si>
  <si>
    <t>Toner 540</t>
  </si>
  <si>
    <t>Toner 541</t>
  </si>
  <si>
    <t>Toner 542</t>
  </si>
  <si>
    <t>Toner 543</t>
  </si>
  <si>
    <t>Cartucho 901</t>
  </si>
  <si>
    <t>Cartucho 902</t>
  </si>
  <si>
    <t>Cartucho 96</t>
  </si>
  <si>
    <t>Cartucho 97</t>
  </si>
  <si>
    <t>Fax</t>
  </si>
  <si>
    <t>Sello de la Division</t>
  </si>
  <si>
    <t>Bolígrafos Negro Stabilo excel 828 M</t>
  </si>
  <si>
    <t>Bolígrafos Rojo Stabilo excel 828 M</t>
  </si>
  <si>
    <t xml:space="preserve">Bolígrafos Azules Stabilo Excel 828 M </t>
  </si>
  <si>
    <t>Lápices Berol Mirado</t>
  </si>
  <si>
    <t>Unidades de Libretas Rayadas 81/2 X 11</t>
  </si>
  <si>
    <t>Unidades de Libretas Rayadas 5X8</t>
  </si>
  <si>
    <t>Folders 8 ½ x 11</t>
  </si>
  <si>
    <t>Folders 8 ½ x 13</t>
  </si>
  <si>
    <t>Libros Records 300 pags.</t>
  </si>
  <si>
    <t>Libros Records 500 pags.</t>
  </si>
  <si>
    <t>Resaltadores varios colores</t>
  </si>
  <si>
    <t>UHU en Barra 40 gramos</t>
  </si>
  <si>
    <t>Notas adhesivas Removibles  1.5 X 2</t>
  </si>
  <si>
    <t>Notas adhesivas Removibles  2 X 3</t>
  </si>
  <si>
    <t>Notas adhesivas Removibles  3 X 3</t>
  </si>
  <si>
    <t>Notas adhesivas Removibles  3 X 5</t>
  </si>
  <si>
    <t xml:space="preserve">Unidades Marcadores de  Pizarra Varios Colores </t>
  </si>
  <si>
    <t xml:space="preserve">Porta Tarjeta </t>
  </si>
  <si>
    <t>Felpa varios colores</t>
  </si>
  <si>
    <t>Ganchos Acco</t>
  </si>
  <si>
    <t>Corrector tipo lápiz Stabilo 10ml  12/1</t>
  </si>
  <si>
    <t xml:space="preserve">Corrector liquido con brocha paper mate </t>
  </si>
  <si>
    <t>Clips plásticos 10/1</t>
  </si>
  <si>
    <t>Clips plásticos grandes 10/1</t>
  </si>
  <si>
    <t xml:space="preserve">Resmas de Papel Bond 8 ½ x 11 Mágnum Digital </t>
  </si>
  <si>
    <t xml:space="preserve">Resmas de Papel Bond 8 ½ x 13 Mágnum Digital </t>
  </si>
  <si>
    <t xml:space="preserve">Resmas de Papel Bond 8 ½ x 14 Mágnum Digital </t>
  </si>
  <si>
    <t>Banditas de Goma</t>
  </si>
  <si>
    <t>Cinta Adhesiva 12/1</t>
  </si>
  <si>
    <t>Tabla de Apoyo</t>
  </si>
  <si>
    <t>Grapas</t>
  </si>
  <si>
    <t xml:space="preserve">Saca Grapa </t>
  </si>
  <si>
    <t>Tapas Para Encuadernar 50/1</t>
  </si>
  <si>
    <t>Espirales para Encuadernar 3/8</t>
  </si>
  <si>
    <t>Espirales para Encuadernar 1”</t>
  </si>
  <si>
    <t>Tijeras</t>
  </si>
  <si>
    <t>Pendaflex 81/2 X 11</t>
  </si>
  <si>
    <t>Papel 8 ½ X 11 papel de hilo crema</t>
  </si>
  <si>
    <t>Resmas</t>
  </si>
  <si>
    <t>Papel 8 ½ X 11 papel de hilo blanco</t>
  </si>
  <si>
    <t>Papel 8 ½ X 11 para certificados</t>
  </si>
  <si>
    <t>Ambientadores diferentes fragancias 6/1</t>
  </si>
  <si>
    <t>Sobres Manila 8½ * 11</t>
  </si>
  <si>
    <t>Caja de 500</t>
  </si>
  <si>
    <t>Sobres en Blanco</t>
  </si>
  <si>
    <t>Gafetes para invitados</t>
  </si>
  <si>
    <t>Folder con bolsillo de Color Blanco</t>
  </si>
  <si>
    <t>Camara digital con video grabadora</t>
  </si>
  <si>
    <t>Camara web</t>
  </si>
  <si>
    <t>Candado mediano</t>
  </si>
  <si>
    <t>Casco de seguridad</t>
  </si>
  <si>
    <t>Arnés de seguridad</t>
  </si>
  <si>
    <t>Guantes Comfort Grip XXL 3M</t>
  </si>
  <si>
    <t>par</t>
  </si>
  <si>
    <t>Botas plásticas Size 10</t>
  </si>
  <si>
    <t>Botas plásticas Size 09</t>
  </si>
  <si>
    <t>Extintores agente limpio</t>
  </si>
  <si>
    <t>Yarda de Lanillas Blanca</t>
  </si>
  <si>
    <t>Yarda</t>
  </si>
  <si>
    <t>Amoroll</t>
  </si>
  <si>
    <t>Piedras de olor</t>
  </si>
  <si>
    <t>caja de 24</t>
  </si>
  <si>
    <t>Champoo</t>
  </si>
  <si>
    <t>Fundas para zafacones Medianas</t>
  </si>
  <si>
    <t>Fundas para basura de 55 galones</t>
  </si>
  <si>
    <t xml:space="preserve">Yardas de Lanilla </t>
  </si>
  <si>
    <t xml:space="preserve">Espuma </t>
  </si>
  <si>
    <t>Galones de Cloro 6/1</t>
  </si>
  <si>
    <t>Galones de  Acido Muriático 4/1</t>
  </si>
  <si>
    <t>Limpia Cristal</t>
  </si>
  <si>
    <t>Galones de Manitas Limpias</t>
  </si>
  <si>
    <t>Piedras de Olor</t>
  </si>
  <si>
    <t>Guantes desechables mediano</t>
  </si>
  <si>
    <t>Pares</t>
  </si>
  <si>
    <t>Desinfectantes varias fragancias</t>
  </si>
  <si>
    <t>Suaper no. 24</t>
  </si>
  <si>
    <t>Detergente</t>
  </si>
  <si>
    <t>Sacos de 30 libras</t>
  </si>
  <si>
    <t>Escobas con su palo</t>
  </si>
  <si>
    <t>Alquiler de mesa</t>
  </si>
  <si>
    <t>Alquiler de mantel</t>
  </si>
  <si>
    <t>Alquiler de silla</t>
  </si>
  <si>
    <t>Alquiler neverita de hielo</t>
  </si>
  <si>
    <t>Alquiler de mesa buffet</t>
  </si>
  <si>
    <t>Azucar</t>
  </si>
  <si>
    <t>Cafe</t>
  </si>
  <si>
    <t>Libras</t>
  </si>
  <si>
    <t>Botellon de agua</t>
  </si>
  <si>
    <t>Te frio</t>
  </si>
  <si>
    <t>Hielo</t>
  </si>
  <si>
    <t>Funda</t>
  </si>
  <si>
    <t>Jugo concentrado</t>
  </si>
  <si>
    <t>Carton de leche</t>
  </si>
  <si>
    <t>Bebidas alcoholicas</t>
  </si>
  <si>
    <t>Alfombra de piso para puerta</t>
  </si>
  <si>
    <t>Microondas pequeño (barahona)</t>
  </si>
  <si>
    <t>Vaso plastico para café #2</t>
  </si>
  <si>
    <t>Paquete de 50</t>
  </si>
  <si>
    <t>Vaso plastico</t>
  </si>
  <si>
    <t>Cuchara plastica</t>
  </si>
  <si>
    <t>Tenedor plastico</t>
  </si>
  <si>
    <t>Cuchillo plastico</t>
  </si>
  <si>
    <t>Plato plastico</t>
  </si>
  <si>
    <t>Chalecos reflectores</t>
  </si>
  <si>
    <t>Bata</t>
  </si>
  <si>
    <t>Chaquetas</t>
  </si>
  <si>
    <t>Bultos de mensajeria</t>
  </si>
  <si>
    <t>Sofa cama (Arroyo barril y america)</t>
  </si>
  <si>
    <t>Sillon Ejecutivo Mod. 107</t>
  </si>
  <si>
    <t>Sillon Semi-Ejecutivo Mod. 6258</t>
  </si>
  <si>
    <t>Silla Ortopedica</t>
  </si>
  <si>
    <t>Unidades</t>
  </si>
  <si>
    <t>Archivos de metal de 5 gavetas</t>
  </si>
  <si>
    <t>Limpieza Pozo Septico</t>
  </si>
  <si>
    <t xml:space="preserve">A/acondinado 24,000 btu </t>
  </si>
  <si>
    <t xml:space="preserve">A/Acondicionado 24,000BTU, 220V, Fan Coil Piso-Techo </t>
  </si>
  <si>
    <t xml:space="preserve">Mantenimiento a/a </t>
  </si>
  <si>
    <t xml:space="preserve">Mantenimiento ascensor </t>
  </si>
  <si>
    <t>Mantenimiento planta electrica</t>
  </si>
  <si>
    <t>Mantenimiento sistema vigilancia</t>
  </si>
  <si>
    <t>Cerradura en hierro para archivo</t>
  </si>
  <si>
    <t xml:space="preserve">Protector de consola del aire acondicionado A/A </t>
  </si>
  <si>
    <t>Locker de 5 gavetas (barahona)</t>
  </si>
  <si>
    <t>Relleno de extintores</t>
  </si>
  <si>
    <t>Viáticos Internacionales</t>
  </si>
  <si>
    <t>Monto asignado</t>
  </si>
  <si>
    <t>Mantenimiento de vehiculos</t>
  </si>
  <si>
    <t>Contrato mantenimiento fotocopiadoras</t>
  </si>
  <si>
    <t>Servicio de Alojamiento Pagina Web</t>
  </si>
  <si>
    <t>Meses</t>
  </si>
  <si>
    <t>Mantenimiento del Software de Contabilidad</t>
  </si>
  <si>
    <t>Renovacion Servicios de periódicos (Hoy)</t>
  </si>
  <si>
    <t>Renovacion Servicios de periódicos (Listin Diario)</t>
  </si>
  <si>
    <t>Renovacion Servicios de periódicos (Publicaciones Ahora)</t>
  </si>
  <si>
    <t>Servicio de impresión de Formulario metar 8 1/2 X 13</t>
  </si>
  <si>
    <t>Servicio de impresión de Formulario trio 8 1/2 X 13</t>
  </si>
  <si>
    <t>Servicio de impresión de Formulario resumen mensual 8 1/2 X 13</t>
  </si>
  <si>
    <t>Servicio de impresión de Formulario Cli-3070 8 1/2 X 11</t>
  </si>
  <si>
    <t>Servicio de impresión de Formulario Cli-4074 8 1/2 X 11</t>
  </si>
  <si>
    <t>Servicio de impresión de Formulario Cli-5074 8 1/2 X 11</t>
  </si>
  <si>
    <t>Servicio de impresión de Formulario Reporte de crecida e inundaciones 8 1/2 x 11</t>
  </si>
  <si>
    <t>Servicio de impresión de Formulario 1074 8 1/2 x 11</t>
  </si>
  <si>
    <t>Servicio de impresión de Formulario 001 8 1/2 x 11</t>
  </si>
  <si>
    <t>Servicio de impresión de Formulario 06 8 1/2 x 11</t>
  </si>
  <si>
    <t>Servicio de impresión de Formulario Decadas 8 1/2 x 13</t>
  </si>
  <si>
    <t>Servicio de impresión de Formulario Metar y Speci 8 1/ x 13</t>
  </si>
  <si>
    <t>Servicio de impresión de Formulario SINOP 8 1/2 x 13</t>
  </si>
  <si>
    <t>Impresion de certificados de curso OMM 3 y 4</t>
  </si>
  <si>
    <t>Poliza de seguros</t>
  </si>
  <si>
    <t>Seguros de viajero</t>
  </si>
  <si>
    <t>Congresos IPGH</t>
  </si>
  <si>
    <t>Capacitación local</t>
  </si>
  <si>
    <t>Graduación OMM-IV, OMM-III</t>
  </si>
  <si>
    <t>Almuerzo Buffet</t>
  </si>
  <si>
    <t>Almuerzo</t>
  </si>
  <si>
    <t>Refrigerio de 5 piezas</t>
  </si>
  <si>
    <t>Sandwich</t>
  </si>
  <si>
    <t>Refrigerio de 4 piezas</t>
  </si>
  <si>
    <t>Alquiler Carpa</t>
  </si>
  <si>
    <t>Puerta de Cristal Frotinado</t>
  </si>
  <si>
    <t>Coolant</t>
  </si>
  <si>
    <t>Bombillos H4</t>
  </si>
  <si>
    <t>Silibin</t>
  </si>
  <si>
    <t>Conector Plus para Bombillo H4</t>
  </si>
  <si>
    <t>Canasta Navideña</t>
  </si>
  <si>
    <t>Equipo Camara Bullet 1/3 SONY 700TVL</t>
  </si>
  <si>
    <t>PLAN ANUAL DE COMPRAS Y CONTRATACIONES AÑO 2015</t>
  </si>
</sst>
</file>

<file path=xl/styles.xml><?xml version="1.0" encoding="utf-8"?>
<styleSheet xmlns="http://schemas.openxmlformats.org/spreadsheetml/2006/main">
  <numFmts count="2">
    <numFmt numFmtId="164" formatCode="&quot;RD$&quot;#,##0.00"/>
    <numFmt numFmtId="165" formatCode="_-&quot;£&quot;* #,##0.00_-;\-&quot;£&quot;* #,##0.00_-;_-&quot;£&quot;* &quot;-&quot;??_-;_-@_-"/>
  </numFmts>
  <fonts count="13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 applyBorder="1"/>
    <xf numFmtId="0" fontId="12" fillId="0" borderId="0" xfId="0" applyNumberFormat="1" applyFont="1" applyBorder="1"/>
    <xf numFmtId="164" fontId="12" fillId="0" borderId="0" xfId="0" applyNumberFormat="1" applyFont="1" applyBorder="1"/>
    <xf numFmtId="0" fontId="2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1</xdr:col>
      <xdr:colOff>845608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3" dataDxfId="32">
  <autoFilter ref="A10:O146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SNCC.F.053'!$D11:$G11)</calculatedColumnFormula>
    </tableColumn>
    <tableColumn id="20" name="PRECIO UNITARIO ESTIMADO" dataDxfId="23"/>
    <tableColumn id="6" name="COSTO TOTAL UNITARIO" dataDxfId="22">
      <calculatedColumnFormula>+H11*I11</calculatedColumnFormula>
    </tableColumn>
    <tableColumn id="10" name="COSTO TOTAL POR CÓDIGO DE CATÁLOGO DE BIENES Y SERVICIOS (CBS)" dataDxfId="21">
      <calculatedColumnFormula>SUM(J11:J15)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472" insertRowShift="1" totalsRowShown="0" headerRowDxfId="16" dataDxfId="15">
  <autoFilter ref="A10:O472"/>
  <sortState ref="A11:N146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SUM('PACC - SNCC.F.053 (3)'!$D11:$G11)</calculatedColumnFormula>
    </tableColumn>
    <tableColumn id="20" name="PRECIO UNITARIO ESTIMADO" dataDxfId="6"/>
    <tableColumn id="6" name="COSTO TOTAL UNITARIO ESTIMADO" dataDxfId="5">
      <calculatedColumnFormula>+H11*I11</calculatedColumnFormula>
    </tableColumn>
    <tableColumn id="10" name="COSTO TOTAL POR CÓDIGO DE CATÁLOGO DE BIENES Y SERVICIOS (CBS)" dataDxfId="4"/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42578125" defaultRowHeight="18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41247</v>
      </c>
    </row>
    <row r="3" spans="1:23" ht="22.5" customHeight="1">
      <c r="A3" s="36"/>
      <c r="N3" s="15" t="s">
        <v>3</v>
      </c>
      <c r="O3" s="24">
        <v>41248</v>
      </c>
    </row>
    <row r="4" spans="1:23" ht="20.25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>
      <c r="A5" s="36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37" t="s">
        <v>480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23">
      <c r="A7" s="35" t="s">
        <v>479</v>
      </c>
      <c r="B7" s="35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32" t="s">
        <v>15</v>
      </c>
      <c r="E9" s="33"/>
      <c r="F9" s="33"/>
      <c r="G9" s="34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>
      <c r="O147" s="2"/>
      <c r="T147" s="5" t="s">
        <v>162</v>
      </c>
    </row>
    <row r="148" spans="1:20">
      <c r="O148" s="2"/>
      <c r="T148" s="5" t="s">
        <v>163</v>
      </c>
    </row>
    <row r="149" spans="1:20">
      <c r="O149" s="2"/>
      <c r="T149" s="5" t="s">
        <v>164</v>
      </c>
    </row>
    <row r="150" spans="1:20">
      <c r="O150" s="2"/>
      <c r="T150" s="5" t="s">
        <v>165</v>
      </c>
    </row>
    <row r="151" spans="1:20">
      <c r="O151" s="2"/>
      <c r="T151" s="5" t="s">
        <v>166</v>
      </c>
    </row>
    <row r="152" spans="1:20">
      <c r="O152" s="2"/>
      <c r="T152" s="5" t="s">
        <v>167</v>
      </c>
    </row>
    <row r="153" spans="1:20">
      <c r="O153" s="2"/>
      <c r="T153" s="5" t="s">
        <v>168</v>
      </c>
    </row>
    <row r="154" spans="1:20">
      <c r="O154" s="2"/>
      <c r="T154" s="5" t="s">
        <v>169</v>
      </c>
    </row>
    <row r="155" spans="1:20">
      <c r="O155" s="2"/>
      <c r="T155" s="5" t="s">
        <v>170</v>
      </c>
    </row>
    <row r="156" spans="1:20">
      <c r="O156" s="2"/>
      <c r="T156" s="5" t="s">
        <v>171</v>
      </c>
    </row>
    <row r="157" spans="1:20">
      <c r="O157" s="2"/>
      <c r="T157" s="5" t="s">
        <v>172</v>
      </c>
    </row>
    <row r="158" spans="1:20">
      <c r="O158" s="2"/>
      <c r="T158" s="5" t="s">
        <v>173</v>
      </c>
    </row>
    <row r="159" spans="1:20">
      <c r="O159" s="2"/>
      <c r="T159" s="5" t="s">
        <v>174</v>
      </c>
    </row>
    <row r="160" spans="1:20">
      <c r="O160" s="2"/>
      <c r="T160" s="5" t="s">
        <v>175</v>
      </c>
    </row>
    <row r="161" spans="15:20">
      <c r="O161" s="2"/>
      <c r="T161" s="5" t="s">
        <v>176</v>
      </c>
    </row>
    <row r="162" spans="15:20">
      <c r="O162" s="2"/>
      <c r="T162" s="5" t="s">
        <v>177</v>
      </c>
    </row>
    <row r="163" spans="15:20">
      <c r="O163" s="2"/>
      <c r="T163" s="5" t="s">
        <v>178</v>
      </c>
    </row>
    <row r="164" spans="15:20">
      <c r="O164" s="2"/>
      <c r="T164" s="5" t="s">
        <v>179</v>
      </c>
    </row>
    <row r="165" spans="15:20">
      <c r="O165" s="2"/>
      <c r="T165" s="5" t="s">
        <v>180</v>
      </c>
    </row>
    <row r="166" spans="15:20">
      <c r="O166" s="2"/>
      <c r="T166" s="5" t="s">
        <v>181</v>
      </c>
    </row>
    <row r="167" spans="15:20">
      <c r="O167" s="2"/>
      <c r="T167" s="5" t="s">
        <v>182</v>
      </c>
    </row>
    <row r="168" spans="15:20">
      <c r="O168" s="2"/>
      <c r="T168" s="5" t="s">
        <v>183</v>
      </c>
    </row>
    <row r="169" spans="15:20">
      <c r="O169" s="2"/>
      <c r="T169" s="5" t="s">
        <v>184</v>
      </c>
    </row>
    <row r="170" spans="15:20">
      <c r="O170" s="2"/>
      <c r="T170" s="5" t="s">
        <v>185</v>
      </c>
    </row>
    <row r="171" spans="15:20">
      <c r="O171" s="2"/>
      <c r="T171" s="5" t="s">
        <v>186</v>
      </c>
    </row>
    <row r="172" spans="15:20">
      <c r="O172" s="2"/>
      <c r="T172" s="5" t="s">
        <v>187</v>
      </c>
    </row>
    <row r="173" spans="15:20">
      <c r="O173" s="2"/>
      <c r="T173" s="5" t="s">
        <v>188</v>
      </c>
    </row>
    <row r="174" spans="15:20">
      <c r="O174" s="2"/>
      <c r="T174" s="5" t="s">
        <v>189</v>
      </c>
    </row>
    <row r="175" spans="15:20">
      <c r="O175" s="2"/>
      <c r="T175" s="5" t="s">
        <v>190</v>
      </c>
    </row>
    <row r="176" spans="15:20">
      <c r="O176" s="2"/>
      <c r="T176" s="5" t="s">
        <v>191</v>
      </c>
    </row>
    <row r="177" spans="15:20">
      <c r="O177" s="2"/>
      <c r="T177" s="5" t="s">
        <v>192</v>
      </c>
    </row>
    <row r="178" spans="15:20">
      <c r="O178" s="2"/>
      <c r="T178" s="5" t="s">
        <v>193</v>
      </c>
    </row>
    <row r="179" spans="15:20">
      <c r="O179" s="2"/>
      <c r="T179" s="5" t="s">
        <v>194</v>
      </c>
    </row>
    <row r="180" spans="15:20">
      <c r="O180" s="2"/>
      <c r="T180" s="5" t="s">
        <v>195</v>
      </c>
    </row>
    <row r="181" spans="15:20">
      <c r="O181" s="2"/>
      <c r="T181" s="5" t="s">
        <v>196</v>
      </c>
    </row>
    <row r="182" spans="15:20">
      <c r="O182" s="2"/>
      <c r="T182" s="5" t="s">
        <v>197</v>
      </c>
    </row>
    <row r="183" spans="15:20">
      <c r="O183" s="2"/>
      <c r="T183" s="5" t="s">
        <v>198</v>
      </c>
    </row>
    <row r="184" spans="15:20">
      <c r="O184" s="2"/>
      <c r="T184" s="5" t="s">
        <v>199</v>
      </c>
    </row>
    <row r="185" spans="15:20">
      <c r="O185" s="2"/>
      <c r="T185" s="5" t="s">
        <v>200</v>
      </c>
    </row>
    <row r="186" spans="15:20">
      <c r="O186" s="2"/>
      <c r="T186" s="5" t="s">
        <v>201</v>
      </c>
    </row>
    <row r="187" spans="15:20">
      <c r="O187" s="2"/>
      <c r="T187" s="5" t="s">
        <v>202</v>
      </c>
    </row>
    <row r="188" spans="15:20">
      <c r="O188" s="2"/>
      <c r="T188" s="5" t="s">
        <v>203</v>
      </c>
    </row>
    <row r="189" spans="15:20">
      <c r="O189" s="2"/>
      <c r="T189" s="5" t="s">
        <v>204</v>
      </c>
    </row>
    <row r="190" spans="15:20">
      <c r="O190" s="2"/>
      <c r="T190" s="5" t="s">
        <v>205</v>
      </c>
    </row>
    <row r="191" spans="15:20">
      <c r="O191" s="2"/>
      <c r="T191" s="5" t="s">
        <v>206</v>
      </c>
    </row>
    <row r="192" spans="15:20">
      <c r="O192" s="2"/>
      <c r="T192" s="5" t="s">
        <v>207</v>
      </c>
    </row>
    <row r="193" spans="15:20">
      <c r="O193" s="2"/>
      <c r="T193" s="5" t="s">
        <v>208</v>
      </c>
    </row>
    <row r="194" spans="15:20">
      <c r="O194" s="2"/>
      <c r="T194" s="5" t="s">
        <v>209</v>
      </c>
    </row>
    <row r="195" spans="15:20">
      <c r="O195" s="2"/>
      <c r="T195" s="5" t="s">
        <v>210</v>
      </c>
    </row>
    <row r="196" spans="15:20">
      <c r="O196" s="2"/>
      <c r="T196" s="5" t="s">
        <v>211</v>
      </c>
    </row>
    <row r="197" spans="15:20">
      <c r="O197" s="2"/>
      <c r="T197" s="5" t="s">
        <v>212</v>
      </c>
    </row>
    <row r="198" spans="15:20">
      <c r="O198" s="2"/>
      <c r="T198" s="5" t="s">
        <v>213</v>
      </c>
    </row>
    <row r="199" spans="15:20">
      <c r="O199" s="2"/>
      <c r="T199" s="5" t="s">
        <v>214</v>
      </c>
    </row>
    <row r="200" spans="15:20">
      <c r="O200" s="2"/>
      <c r="T200" s="5" t="s">
        <v>215</v>
      </c>
    </row>
    <row r="201" spans="15:20">
      <c r="O201" s="2"/>
      <c r="T201" s="5" t="s">
        <v>216</v>
      </c>
    </row>
    <row r="202" spans="15:20">
      <c r="O202" s="2"/>
      <c r="T202" s="5" t="s">
        <v>217</v>
      </c>
    </row>
    <row r="203" spans="15:20">
      <c r="O203" s="2"/>
      <c r="T203" s="5" t="s">
        <v>218</v>
      </c>
    </row>
    <row r="204" spans="15:20">
      <c r="O204" s="2"/>
      <c r="T204" s="5" t="s">
        <v>219</v>
      </c>
    </row>
    <row r="205" spans="15:20">
      <c r="O205" s="2"/>
      <c r="T205" s="5" t="s">
        <v>220</v>
      </c>
    </row>
    <row r="206" spans="15:20">
      <c r="O206" s="2"/>
      <c r="T206" s="5" t="s">
        <v>221</v>
      </c>
    </row>
    <row r="207" spans="15:20">
      <c r="O207" s="2"/>
      <c r="T207" s="5" t="s">
        <v>222</v>
      </c>
    </row>
    <row r="208" spans="15:20">
      <c r="O208" s="2"/>
      <c r="T208" s="5" t="s">
        <v>223</v>
      </c>
    </row>
    <row r="209" spans="15:20">
      <c r="O209" s="2"/>
      <c r="T209" s="5" t="s">
        <v>224</v>
      </c>
    </row>
    <row r="210" spans="15:20">
      <c r="O210" s="2"/>
      <c r="T210" s="5" t="s">
        <v>225</v>
      </c>
    </row>
    <row r="211" spans="15:20">
      <c r="O211" s="2"/>
      <c r="T211" s="5" t="s">
        <v>226</v>
      </c>
    </row>
    <row r="212" spans="15:20">
      <c r="O212" s="2"/>
      <c r="T212" s="5" t="s">
        <v>227</v>
      </c>
    </row>
    <row r="213" spans="15:20">
      <c r="O213" s="2"/>
      <c r="T213" s="5" t="s">
        <v>228</v>
      </c>
    </row>
    <row r="214" spans="15:20">
      <c r="O214" s="2"/>
      <c r="T214" s="5" t="s">
        <v>229</v>
      </c>
    </row>
    <row r="215" spans="15:20">
      <c r="O215" s="2"/>
      <c r="T215" s="5" t="s">
        <v>230</v>
      </c>
    </row>
    <row r="216" spans="15:20">
      <c r="O216" s="2"/>
      <c r="T216" s="5" t="s">
        <v>231</v>
      </c>
    </row>
    <row r="217" spans="15:20">
      <c r="O217" s="2"/>
      <c r="T217" s="5" t="s">
        <v>232</v>
      </c>
    </row>
    <row r="218" spans="15:20">
      <c r="O218" s="2"/>
      <c r="T218" s="5" t="s">
        <v>233</v>
      </c>
    </row>
    <row r="219" spans="15:20">
      <c r="O219" s="2"/>
      <c r="T219" s="5" t="s">
        <v>234</v>
      </c>
    </row>
    <row r="220" spans="15:20">
      <c r="O220" s="2"/>
      <c r="T220" s="5" t="s">
        <v>235</v>
      </c>
    </row>
    <row r="221" spans="15:20">
      <c r="O221" s="2"/>
      <c r="T221" s="5" t="s">
        <v>236</v>
      </c>
    </row>
    <row r="222" spans="15:20">
      <c r="O222" s="2"/>
      <c r="T222" s="5" t="s">
        <v>237</v>
      </c>
    </row>
    <row r="223" spans="15:20">
      <c r="O223" s="2"/>
      <c r="T223" s="5" t="s">
        <v>238</v>
      </c>
    </row>
    <row r="224" spans="15:20">
      <c r="O224" s="2"/>
      <c r="T224" s="5" t="s">
        <v>239</v>
      </c>
    </row>
    <row r="225" spans="15:20">
      <c r="O225" s="2"/>
      <c r="T225" s="5" t="s">
        <v>240</v>
      </c>
    </row>
    <row r="226" spans="15:20">
      <c r="O226" s="2"/>
      <c r="T226" s="5" t="s">
        <v>241</v>
      </c>
    </row>
    <row r="227" spans="15:20">
      <c r="O227" s="2"/>
      <c r="T227" s="5" t="s">
        <v>242</v>
      </c>
    </row>
    <row r="228" spans="15:20">
      <c r="O228" s="2"/>
      <c r="T228" s="5" t="s">
        <v>243</v>
      </c>
    </row>
    <row r="229" spans="15:20">
      <c r="O229" s="2"/>
      <c r="T229" s="5" t="s">
        <v>244</v>
      </c>
    </row>
    <row r="230" spans="15:20">
      <c r="O230" s="2"/>
      <c r="T230" s="5" t="s">
        <v>245</v>
      </c>
    </row>
    <row r="231" spans="15:20">
      <c r="O231" s="2"/>
      <c r="T231" s="5" t="s">
        <v>246</v>
      </c>
    </row>
    <row r="232" spans="15:20">
      <c r="O232" s="2"/>
      <c r="T232" s="5" t="s">
        <v>247</v>
      </c>
    </row>
    <row r="233" spans="15:20">
      <c r="O233" s="2"/>
      <c r="T233" s="5" t="s">
        <v>248</v>
      </c>
    </row>
    <row r="234" spans="15:20">
      <c r="O234" s="2"/>
      <c r="T234" s="5" t="s">
        <v>249</v>
      </c>
    </row>
    <row r="235" spans="15:20">
      <c r="O235" s="2"/>
      <c r="T235" s="5" t="s">
        <v>250</v>
      </c>
    </row>
    <row r="236" spans="15:20">
      <c r="O236" s="2"/>
      <c r="T236" s="5" t="s">
        <v>251</v>
      </c>
    </row>
    <row r="237" spans="15:20">
      <c r="O237" s="2"/>
      <c r="T237" s="5" t="s">
        <v>252</v>
      </c>
    </row>
    <row r="238" spans="15:20">
      <c r="O238" s="2"/>
      <c r="T238" s="5" t="s">
        <v>253</v>
      </c>
    </row>
    <row r="239" spans="15:20">
      <c r="O239" s="2"/>
      <c r="T239" s="5" t="s">
        <v>254</v>
      </c>
    </row>
    <row r="240" spans="15:20">
      <c r="O240" s="2"/>
      <c r="T240" s="5" t="s">
        <v>255</v>
      </c>
    </row>
    <row r="241" spans="15:20">
      <c r="O241" s="2"/>
      <c r="T241" s="5" t="s">
        <v>256</v>
      </c>
    </row>
    <row r="242" spans="15:20">
      <c r="O242" s="2"/>
      <c r="T242" s="5" t="s">
        <v>257</v>
      </c>
    </row>
    <row r="243" spans="15:20">
      <c r="O243" s="2"/>
      <c r="T243" s="5" t="s">
        <v>258</v>
      </c>
    </row>
    <row r="244" spans="15:20">
      <c r="O244" s="2"/>
      <c r="T244" s="5" t="s">
        <v>259</v>
      </c>
    </row>
    <row r="245" spans="15:20">
      <c r="O245" s="2"/>
      <c r="T245" s="5" t="s">
        <v>260</v>
      </c>
    </row>
    <row r="246" spans="15:20">
      <c r="O246" s="2"/>
      <c r="T246" s="5" t="s">
        <v>261</v>
      </c>
    </row>
    <row r="247" spans="15:20">
      <c r="O247" s="2"/>
      <c r="T247" s="5" t="s">
        <v>262</v>
      </c>
    </row>
    <row r="248" spans="15:20">
      <c r="O248" s="2"/>
      <c r="T248" s="5" t="s">
        <v>263</v>
      </c>
    </row>
    <row r="249" spans="15:20">
      <c r="O249" s="2"/>
      <c r="T249" s="5" t="s">
        <v>264</v>
      </c>
    </row>
    <row r="250" spans="15:20">
      <c r="O250" s="2"/>
      <c r="T250" s="5" t="s">
        <v>265</v>
      </c>
    </row>
    <row r="251" spans="15:20">
      <c r="O251" s="2"/>
      <c r="T251" s="5" t="s">
        <v>266</v>
      </c>
    </row>
    <row r="252" spans="15:20">
      <c r="O252" s="2"/>
      <c r="T252" s="5" t="s">
        <v>267</v>
      </c>
    </row>
    <row r="253" spans="15:20">
      <c r="O253" s="2"/>
      <c r="T253" s="5" t="s">
        <v>268</v>
      </c>
    </row>
    <row r="254" spans="15:20">
      <c r="O254" s="2"/>
      <c r="T254" s="5" t="s">
        <v>269</v>
      </c>
    </row>
    <row r="255" spans="15:20">
      <c r="O255" s="2"/>
      <c r="T255" s="5" t="s">
        <v>270</v>
      </c>
    </row>
    <row r="256" spans="15:20">
      <c r="O256" s="2"/>
      <c r="T256" s="5" t="s">
        <v>271</v>
      </c>
    </row>
    <row r="257" spans="15:20">
      <c r="O257" s="2"/>
      <c r="T257" s="5" t="s">
        <v>272</v>
      </c>
    </row>
    <row r="258" spans="15:20">
      <c r="O258" s="2"/>
      <c r="T258" s="5" t="s">
        <v>273</v>
      </c>
    </row>
    <row r="259" spans="15:20">
      <c r="O259" s="2"/>
      <c r="T259" s="5" t="s">
        <v>274</v>
      </c>
    </row>
    <row r="260" spans="15:20">
      <c r="O260" s="2"/>
      <c r="T260" s="5" t="s">
        <v>275</v>
      </c>
    </row>
    <row r="261" spans="15:20">
      <c r="O261" s="2"/>
      <c r="T261" s="5" t="s">
        <v>276</v>
      </c>
    </row>
    <row r="262" spans="15:20">
      <c r="O262" s="2"/>
      <c r="T262" s="5" t="s">
        <v>277</v>
      </c>
    </row>
    <row r="263" spans="15:20">
      <c r="O263" s="2"/>
      <c r="T263" s="5" t="s">
        <v>278</v>
      </c>
    </row>
    <row r="264" spans="15:20">
      <c r="O264" s="2"/>
      <c r="T264" s="5" t="s">
        <v>279</v>
      </c>
    </row>
    <row r="265" spans="15:20">
      <c r="O265" s="2"/>
      <c r="T265" s="5" t="s">
        <v>280</v>
      </c>
    </row>
    <row r="266" spans="15:20">
      <c r="O266" s="2"/>
      <c r="T266" s="4" t="s">
        <v>14</v>
      </c>
    </row>
    <row r="267" spans="15:20">
      <c r="O267" s="2"/>
      <c r="T267" s="5" t="s">
        <v>281</v>
      </c>
    </row>
    <row r="268" spans="15:20">
      <c r="O268" s="2"/>
      <c r="T268" s="5" t="s">
        <v>282</v>
      </c>
    </row>
    <row r="269" spans="15:20">
      <c r="O269" s="2"/>
      <c r="T269" s="5" t="s">
        <v>283</v>
      </c>
    </row>
    <row r="270" spans="15:20">
      <c r="O270" s="2"/>
      <c r="T270" s="5" t="s">
        <v>284</v>
      </c>
    </row>
    <row r="271" spans="15:20">
      <c r="O271" s="2"/>
      <c r="T271" s="5" t="s">
        <v>285</v>
      </c>
    </row>
    <row r="272" spans="15:20">
      <c r="O272" s="2"/>
      <c r="T272" s="5" t="s">
        <v>286</v>
      </c>
    </row>
    <row r="273" spans="15:20">
      <c r="O273" s="2"/>
      <c r="T273" s="5" t="s">
        <v>287</v>
      </c>
    </row>
    <row r="274" spans="15:20">
      <c r="O274" s="2"/>
      <c r="T274" s="5" t="s">
        <v>288</v>
      </c>
    </row>
    <row r="275" spans="15:20">
      <c r="O275" s="2"/>
      <c r="T275" s="5" t="s">
        <v>289</v>
      </c>
    </row>
    <row r="276" spans="15:20">
      <c r="O276" s="2"/>
      <c r="T276" s="5" t="s">
        <v>290</v>
      </c>
    </row>
    <row r="277" spans="15:20">
      <c r="O277" s="2"/>
      <c r="T277" s="5" t="s">
        <v>291</v>
      </c>
    </row>
    <row r="278" spans="15:20">
      <c r="O278" s="2"/>
      <c r="T278" s="5" t="s">
        <v>292</v>
      </c>
    </row>
    <row r="279" spans="15:20">
      <c r="O279" s="2"/>
      <c r="T279" s="5" t="s">
        <v>293</v>
      </c>
    </row>
    <row r="280" spans="15:20">
      <c r="O280" s="2"/>
      <c r="T280" s="5" t="s">
        <v>294</v>
      </c>
    </row>
    <row r="281" spans="15:20">
      <c r="O281" s="2"/>
      <c r="T281" s="5" t="s">
        <v>295</v>
      </c>
    </row>
    <row r="282" spans="15:20">
      <c r="O282" s="2"/>
      <c r="T282" s="5" t="s">
        <v>296</v>
      </c>
    </row>
    <row r="283" spans="15:20">
      <c r="O283" s="2"/>
      <c r="T283" s="5" t="s">
        <v>297</v>
      </c>
    </row>
    <row r="284" spans="15:20">
      <c r="O284" s="2"/>
      <c r="T284" s="5" t="s">
        <v>298</v>
      </c>
    </row>
    <row r="285" spans="15:20">
      <c r="O285" s="2"/>
      <c r="T285" s="5" t="s">
        <v>299</v>
      </c>
    </row>
    <row r="286" spans="15:20">
      <c r="O286" s="2"/>
      <c r="T286" s="5" t="s">
        <v>300</v>
      </c>
    </row>
    <row r="287" spans="15:20">
      <c r="O287" s="2"/>
      <c r="T287" s="5" t="s">
        <v>301</v>
      </c>
    </row>
    <row r="288" spans="15:20">
      <c r="O288" s="2"/>
      <c r="T288" s="5" t="s">
        <v>302</v>
      </c>
    </row>
    <row r="289" spans="15:20">
      <c r="O289" s="2"/>
      <c r="T289" s="5" t="s">
        <v>303</v>
      </c>
    </row>
    <row r="290" spans="15:20">
      <c r="O290" s="2"/>
      <c r="T290" s="5" t="s">
        <v>304</v>
      </c>
    </row>
    <row r="291" spans="15:20">
      <c r="O291" s="2"/>
      <c r="T291" s="5" t="s">
        <v>305</v>
      </c>
    </row>
    <row r="292" spans="15:20">
      <c r="O292" s="2"/>
      <c r="T292" s="5" t="s">
        <v>306</v>
      </c>
    </row>
    <row r="293" spans="15:20">
      <c r="O293" s="2"/>
      <c r="T293" s="5" t="s">
        <v>307</v>
      </c>
    </row>
    <row r="294" spans="15:20">
      <c r="O294" s="2"/>
      <c r="T294" s="5" t="s">
        <v>308</v>
      </c>
    </row>
    <row r="295" spans="15:20">
      <c r="O295" s="2"/>
      <c r="T295" s="5" t="s">
        <v>309</v>
      </c>
    </row>
    <row r="296" spans="15:20">
      <c r="O296" s="2"/>
      <c r="T296" s="5" t="s">
        <v>310</v>
      </c>
    </row>
    <row r="297" spans="15:20">
      <c r="O297" s="2"/>
      <c r="T297" s="5" t="s">
        <v>311</v>
      </c>
    </row>
    <row r="298" spans="15:20">
      <c r="O298" s="2"/>
      <c r="T298" s="5" t="s">
        <v>312</v>
      </c>
    </row>
    <row r="299" spans="15:20">
      <c r="O299" s="2"/>
      <c r="T299" s="5" t="s">
        <v>313</v>
      </c>
    </row>
    <row r="300" spans="15:20">
      <c r="O300" s="2"/>
      <c r="T300" s="5" t="s">
        <v>314</v>
      </c>
    </row>
    <row r="301" spans="15:20">
      <c r="O301" s="2"/>
      <c r="T301" s="5" t="s">
        <v>315</v>
      </c>
    </row>
    <row r="302" spans="15:20">
      <c r="O302" s="2"/>
      <c r="T302" s="5" t="s">
        <v>316</v>
      </c>
    </row>
    <row r="303" spans="15:20">
      <c r="O303" s="2"/>
      <c r="T303" s="5" t="s">
        <v>317</v>
      </c>
    </row>
    <row r="304" spans="15:20">
      <c r="O304" s="2"/>
      <c r="T304" s="5" t="s">
        <v>318</v>
      </c>
    </row>
    <row r="305" spans="15:20">
      <c r="O305" s="2"/>
      <c r="T305" s="5" t="s">
        <v>319</v>
      </c>
    </row>
    <row r="306" spans="15:20">
      <c r="O306" s="2"/>
      <c r="T306" s="5" t="s">
        <v>320</v>
      </c>
    </row>
    <row r="307" spans="15:20">
      <c r="O307" s="2"/>
      <c r="T307" s="5" t="s">
        <v>321</v>
      </c>
    </row>
    <row r="308" spans="15:20">
      <c r="O308" s="2"/>
      <c r="T308" s="5" t="s">
        <v>322</v>
      </c>
    </row>
    <row r="309" spans="15:20">
      <c r="O309" s="2"/>
      <c r="T309" s="5" t="s">
        <v>323</v>
      </c>
    </row>
    <row r="310" spans="15:20">
      <c r="O310" s="2"/>
      <c r="T310" s="5" t="s">
        <v>324</v>
      </c>
    </row>
    <row r="311" spans="15:20">
      <c r="O311" s="2"/>
      <c r="T311" s="5" t="s">
        <v>325</v>
      </c>
    </row>
    <row r="312" spans="15:20">
      <c r="O312" s="2"/>
      <c r="T312" s="5" t="s">
        <v>326</v>
      </c>
    </row>
    <row r="313" spans="15:20">
      <c r="O313" s="2"/>
      <c r="T313" s="5" t="s">
        <v>327</v>
      </c>
    </row>
    <row r="314" spans="15:20">
      <c r="O314" s="2"/>
      <c r="T314" s="5" t="s">
        <v>328</v>
      </c>
    </row>
    <row r="315" spans="15:20">
      <c r="O315" s="2"/>
      <c r="T315" s="5" t="s">
        <v>329</v>
      </c>
    </row>
    <row r="316" spans="15:20">
      <c r="O316" s="2"/>
      <c r="T316" s="5" t="s">
        <v>330</v>
      </c>
    </row>
    <row r="317" spans="15:20">
      <c r="O317" s="2"/>
      <c r="T317" s="5" t="s">
        <v>331</v>
      </c>
    </row>
    <row r="318" spans="15:20">
      <c r="O318" s="2"/>
      <c r="T318" s="5" t="s">
        <v>332</v>
      </c>
    </row>
    <row r="319" spans="15:20">
      <c r="O319" s="2"/>
      <c r="T319" s="5" t="s">
        <v>333</v>
      </c>
    </row>
    <row r="320" spans="15:20">
      <c r="O320" s="2"/>
      <c r="T320" s="5" t="s">
        <v>334</v>
      </c>
    </row>
    <row r="321" spans="15:20">
      <c r="O321" s="2"/>
      <c r="T321" s="5" t="s">
        <v>335</v>
      </c>
    </row>
    <row r="322" spans="15:20">
      <c r="O322" s="2"/>
      <c r="T322" s="5" t="s">
        <v>336</v>
      </c>
    </row>
    <row r="323" spans="15:20">
      <c r="O323" s="2"/>
      <c r="T323" s="5" t="s">
        <v>337</v>
      </c>
    </row>
    <row r="324" spans="15:20">
      <c r="O324" s="2"/>
      <c r="T324" s="5" t="s">
        <v>338</v>
      </c>
    </row>
    <row r="325" spans="15:20">
      <c r="O325" s="2"/>
      <c r="T325" s="5" t="s">
        <v>339</v>
      </c>
    </row>
    <row r="326" spans="15:20">
      <c r="O326" s="2"/>
      <c r="T326" s="5" t="s">
        <v>340</v>
      </c>
    </row>
    <row r="327" spans="15:20">
      <c r="O327" s="2"/>
      <c r="T327" s="5" t="s">
        <v>341</v>
      </c>
    </row>
    <row r="328" spans="15:20">
      <c r="O328" s="2"/>
      <c r="T328" s="5" t="s">
        <v>342</v>
      </c>
    </row>
    <row r="329" spans="15:20">
      <c r="O329" s="2"/>
      <c r="T329" s="5" t="s">
        <v>343</v>
      </c>
    </row>
    <row r="330" spans="15:20">
      <c r="O330" s="2"/>
      <c r="T330" s="5" t="s">
        <v>344</v>
      </c>
    </row>
    <row r="331" spans="15:20">
      <c r="O331" s="2"/>
      <c r="T331" s="5" t="s">
        <v>345</v>
      </c>
    </row>
    <row r="332" spans="15:20">
      <c r="O332" s="2"/>
      <c r="T332" s="5" t="s">
        <v>346</v>
      </c>
    </row>
    <row r="333" spans="15:20">
      <c r="O333" s="2"/>
      <c r="T333" s="5" t="s">
        <v>347</v>
      </c>
    </row>
    <row r="334" spans="15:20">
      <c r="O334" s="2"/>
      <c r="T334" s="5" t="s">
        <v>348</v>
      </c>
    </row>
    <row r="335" spans="15:20">
      <c r="O335" s="2"/>
      <c r="T335" s="5" t="s">
        <v>349</v>
      </c>
    </row>
    <row r="336" spans="15:20">
      <c r="O336" s="2"/>
      <c r="T336" s="5" t="s">
        <v>350</v>
      </c>
    </row>
    <row r="337" spans="15:20">
      <c r="O337" s="2"/>
      <c r="T337" s="5" t="s">
        <v>351</v>
      </c>
    </row>
    <row r="338" spans="15:20">
      <c r="O338" s="2"/>
      <c r="T338" s="5" t="s">
        <v>352</v>
      </c>
    </row>
    <row r="339" spans="15:20">
      <c r="O339" s="2"/>
      <c r="T339" s="5" t="s">
        <v>353</v>
      </c>
    </row>
    <row r="340" spans="15:20">
      <c r="O340" s="2"/>
      <c r="T340" s="5" t="s">
        <v>354</v>
      </c>
    </row>
    <row r="341" spans="15:20">
      <c r="O341" s="2"/>
      <c r="T341" s="5" t="s">
        <v>355</v>
      </c>
    </row>
    <row r="342" spans="15:20">
      <c r="O342" s="2"/>
      <c r="T342" s="5" t="s">
        <v>356</v>
      </c>
    </row>
    <row r="343" spans="15:20">
      <c r="O343" s="2"/>
      <c r="T343" s="5" t="s">
        <v>357</v>
      </c>
    </row>
    <row r="344" spans="15:20">
      <c r="O344" s="2"/>
      <c r="T344" s="5" t="s">
        <v>358</v>
      </c>
    </row>
    <row r="345" spans="15:20">
      <c r="O345" s="2"/>
      <c r="T345" s="5" t="s">
        <v>359</v>
      </c>
    </row>
    <row r="346" spans="15:20">
      <c r="O346" s="2"/>
      <c r="T346" s="5" t="s">
        <v>360</v>
      </c>
    </row>
    <row r="347" spans="15:20">
      <c r="O347" s="2"/>
      <c r="T347" s="5" t="s">
        <v>361</v>
      </c>
    </row>
    <row r="348" spans="15:20">
      <c r="O348" s="2"/>
      <c r="T348" s="5" t="s">
        <v>362</v>
      </c>
    </row>
    <row r="349" spans="15:20">
      <c r="O349" s="2"/>
      <c r="T349" s="5" t="s">
        <v>363</v>
      </c>
    </row>
    <row r="350" spans="15:20">
      <c r="O350" s="2"/>
      <c r="T350" s="5" t="s">
        <v>364</v>
      </c>
    </row>
    <row r="351" spans="15:20">
      <c r="O351" s="2"/>
      <c r="T351" s="5" t="s">
        <v>365</v>
      </c>
    </row>
    <row r="352" spans="15:20">
      <c r="O352" s="2"/>
      <c r="T352" s="5" t="s">
        <v>366</v>
      </c>
    </row>
    <row r="353" spans="15:20">
      <c r="O353" s="2"/>
      <c r="T353" s="5" t="s">
        <v>367</v>
      </c>
    </row>
    <row r="354" spans="15:20">
      <c r="O354" s="2"/>
      <c r="T354" s="5" t="s">
        <v>368</v>
      </c>
    </row>
    <row r="355" spans="15:20">
      <c r="O355" s="2"/>
      <c r="T355" s="5" t="s">
        <v>369</v>
      </c>
    </row>
    <row r="356" spans="15:20">
      <c r="O356" s="2"/>
      <c r="T356" s="5" t="s">
        <v>370</v>
      </c>
    </row>
    <row r="357" spans="15:20">
      <c r="O357" s="2"/>
      <c r="T357" s="5" t="s">
        <v>371</v>
      </c>
    </row>
    <row r="358" spans="15:20">
      <c r="O358" s="2"/>
      <c r="T358" s="5" t="s">
        <v>372</v>
      </c>
    </row>
    <row r="359" spans="15:20">
      <c r="O359" s="2"/>
      <c r="T359" s="5" t="s">
        <v>373</v>
      </c>
    </row>
    <row r="360" spans="15:20">
      <c r="O360" s="2"/>
      <c r="T360" s="5" t="s">
        <v>374</v>
      </c>
    </row>
    <row r="361" spans="15:20">
      <c r="O361" s="2"/>
      <c r="T361" s="5" t="s">
        <v>375</v>
      </c>
    </row>
    <row r="362" spans="15:20">
      <c r="O362" s="2"/>
      <c r="T362" s="5" t="s">
        <v>376</v>
      </c>
    </row>
    <row r="363" spans="15:20">
      <c r="O363" s="2"/>
    </row>
    <row r="364" spans="15:20">
      <c r="O364" s="2"/>
    </row>
    <row r="365" spans="15:20">
      <c r="O365" s="2"/>
    </row>
    <row r="366" spans="15:20">
      <c r="O366" s="2"/>
    </row>
    <row r="367" spans="15:20">
      <c r="O367" s="2"/>
    </row>
    <row r="368" spans="15:20">
      <c r="O368" s="2"/>
    </row>
    <row r="369" spans="15:15">
      <c r="O369" s="2"/>
    </row>
    <row r="370" spans="15:15">
      <c r="O370" s="2"/>
    </row>
    <row r="371" spans="15:1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696"/>
  <sheetViews>
    <sheetView tabSelected="1" zoomScale="90" zoomScaleNormal="90" workbookViewId="0">
      <selection activeCell="B9" sqref="B9"/>
    </sheetView>
  </sheetViews>
  <sheetFormatPr baseColWidth="10" defaultColWidth="11.42578125" defaultRowHeight="18"/>
  <cols>
    <col min="1" max="1" width="36" style="25" customWidth="1"/>
    <col min="2" max="2" width="117.140625" style="25" bestFit="1" customWidth="1"/>
    <col min="3" max="3" width="25.140625" style="25" customWidth="1"/>
    <col min="4" max="4" width="7.5703125" style="25" customWidth="1"/>
    <col min="5" max="5" width="8" style="25" customWidth="1"/>
    <col min="6" max="7" width="7.42578125" style="25" customWidth="1"/>
    <col min="8" max="8" width="19.140625" style="25" customWidth="1"/>
    <col min="9" max="9" width="20.140625" style="25" customWidth="1"/>
    <col min="10" max="10" width="19.7109375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41895</v>
      </c>
    </row>
    <row r="3" spans="1:23" ht="22.5" customHeight="1">
      <c r="A3" s="36"/>
      <c r="N3" s="15" t="s">
        <v>3</v>
      </c>
      <c r="O3" s="24">
        <v>41895</v>
      </c>
    </row>
    <row r="4" spans="1:23" ht="20.25">
      <c r="A4" s="36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>
      <c r="A5" s="36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37" t="s">
        <v>484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23">
      <c r="A7" s="35" t="s">
        <v>992</v>
      </c>
      <c r="B7" s="35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32" t="s">
        <v>15</v>
      </c>
      <c r="E9" s="33"/>
      <c r="F9" s="33"/>
      <c r="G9" s="34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33</v>
      </c>
      <c r="B11" s="7" t="s">
        <v>485</v>
      </c>
      <c r="C11" s="7" t="s">
        <v>486</v>
      </c>
      <c r="D11" s="7">
        <v>1</v>
      </c>
      <c r="E11" s="7"/>
      <c r="F11" s="7"/>
      <c r="G11" s="7"/>
      <c r="H11" s="8">
        <f>SUM('PACC - SNCC.F.053 (3)'!$D11:$G11)</f>
        <v>1</v>
      </c>
      <c r="I11" s="9">
        <v>950</v>
      </c>
      <c r="J11" s="9">
        <f>+H11*I11</f>
        <v>950</v>
      </c>
      <c r="K11" s="9"/>
      <c r="L11" s="7"/>
      <c r="M11" s="7"/>
      <c r="N11" s="9"/>
      <c r="O11" s="7"/>
      <c r="T11" s="5"/>
      <c r="W11" s="13"/>
    </row>
    <row r="12" spans="1:23">
      <c r="A12" s="7" t="s">
        <v>34</v>
      </c>
      <c r="B12" s="7" t="s">
        <v>487</v>
      </c>
      <c r="C12" s="7" t="s">
        <v>483</v>
      </c>
      <c r="D12" s="7">
        <v>3</v>
      </c>
      <c r="E12" s="7"/>
      <c r="F12" s="7">
        <v>3</v>
      </c>
      <c r="G12" s="7"/>
      <c r="H12" s="8">
        <f>SUM('PACC - SNCC.F.053 (3)'!$D12:$G12)</f>
        <v>6</v>
      </c>
      <c r="I12" s="9">
        <v>116</v>
      </c>
      <c r="J12" s="9">
        <f t="shared" ref="J12:J77" si="0">+H12*I12</f>
        <v>696</v>
      </c>
      <c r="K12" s="9"/>
      <c r="L12" s="7"/>
      <c r="M12" s="7"/>
      <c r="N12" s="9"/>
      <c r="O12" s="7"/>
      <c r="T12" s="5"/>
      <c r="W12" s="13"/>
    </row>
    <row r="13" spans="1:23">
      <c r="A13" s="7" t="s">
        <v>34</v>
      </c>
      <c r="B13" s="7" t="s">
        <v>488</v>
      </c>
      <c r="C13" s="7" t="s">
        <v>489</v>
      </c>
      <c r="D13" s="7">
        <v>3</v>
      </c>
      <c r="E13" s="7"/>
      <c r="F13" s="7"/>
      <c r="G13" s="7"/>
      <c r="H13" s="8">
        <f>SUM('PACC - SNCC.F.053 (3)'!$D13:$G13)</f>
        <v>3</v>
      </c>
      <c r="I13" s="9">
        <v>200</v>
      </c>
      <c r="J13" s="9">
        <f t="shared" si="0"/>
        <v>600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>
      <c r="A14" s="7" t="s">
        <v>34</v>
      </c>
      <c r="B14" s="7" t="s">
        <v>490</v>
      </c>
      <c r="C14" s="7" t="s">
        <v>491</v>
      </c>
      <c r="D14" s="7">
        <v>5</v>
      </c>
      <c r="E14" s="7">
        <v>3</v>
      </c>
      <c r="F14" s="7">
        <v>3</v>
      </c>
      <c r="G14" s="7">
        <v>4</v>
      </c>
      <c r="H14" s="8">
        <f>SUM('PACC - SNCC.F.053 (3)'!$D14:$G14)</f>
        <v>15</v>
      </c>
      <c r="I14" s="9">
        <v>1600</v>
      </c>
      <c r="J14" s="9">
        <f t="shared" si="0"/>
        <v>24000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>
      <c r="A15" s="7" t="s">
        <v>55</v>
      </c>
      <c r="B15" s="7" t="s">
        <v>492</v>
      </c>
      <c r="C15" s="7" t="s">
        <v>491</v>
      </c>
      <c r="D15" s="7">
        <v>40</v>
      </c>
      <c r="E15" s="7">
        <v>20</v>
      </c>
      <c r="F15" s="7">
        <v>20</v>
      </c>
      <c r="G15" s="7">
        <v>20</v>
      </c>
      <c r="H15" s="8">
        <f>SUM('PACC - SNCC.F.053 (3)'!$D15:$G15)</f>
        <v>100</v>
      </c>
      <c r="I15" s="9">
        <v>1232</v>
      </c>
      <c r="J15" s="9">
        <f t="shared" si="0"/>
        <v>123200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>
      <c r="A16" s="7" t="s">
        <v>55</v>
      </c>
      <c r="B16" s="7" t="s">
        <v>493</v>
      </c>
      <c r="C16" s="7" t="s">
        <v>494</v>
      </c>
      <c r="D16" s="7">
        <v>30</v>
      </c>
      <c r="E16" s="7">
        <v>21</v>
      </c>
      <c r="F16" s="7">
        <v>20</v>
      </c>
      <c r="G16" s="7">
        <v>30</v>
      </c>
      <c r="H16" s="8">
        <f>SUM('PACC - SNCC.F.053 (3)'!$D16:$G16)</f>
        <v>101</v>
      </c>
      <c r="I16" s="9">
        <v>100</v>
      </c>
      <c r="J16" s="9">
        <f t="shared" si="0"/>
        <v>10100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>
      <c r="A17" s="7" t="s">
        <v>55</v>
      </c>
      <c r="B17" s="7" t="s">
        <v>495</v>
      </c>
      <c r="C17" s="7" t="s">
        <v>494</v>
      </c>
      <c r="D17" s="7"/>
      <c r="E17" s="7">
        <v>1</v>
      </c>
      <c r="F17" s="7"/>
      <c r="G17" s="7"/>
      <c r="H17" s="8">
        <f>SUM('PACC - SNCC.F.053 (3)'!$D17:$G17)</f>
        <v>1</v>
      </c>
      <c r="I17" s="9">
        <v>80</v>
      </c>
      <c r="J17" s="9">
        <f t="shared" si="0"/>
        <v>80</v>
      </c>
      <c r="K17" s="9"/>
      <c r="L17" s="7"/>
      <c r="M17" s="7"/>
      <c r="N17" s="9"/>
      <c r="O17" s="7"/>
      <c r="T17" s="5" t="s">
        <v>32</v>
      </c>
      <c r="W17" s="13" t="s">
        <v>18</v>
      </c>
    </row>
    <row r="18" spans="1:23">
      <c r="A18" s="7" t="s">
        <v>57</v>
      </c>
      <c r="B18" s="7" t="s">
        <v>496</v>
      </c>
      <c r="C18" s="7" t="s">
        <v>497</v>
      </c>
      <c r="D18" s="7">
        <v>3</v>
      </c>
      <c r="E18" s="7">
        <v>3</v>
      </c>
      <c r="F18" s="7">
        <v>3</v>
      </c>
      <c r="G18" s="7">
        <v>3</v>
      </c>
      <c r="H18" s="8">
        <f>SUM('PACC - SNCC.F.053 (3)'!$D18:$G18)</f>
        <v>12</v>
      </c>
      <c r="I18" s="9">
        <v>50000</v>
      </c>
      <c r="J18" s="9">
        <f t="shared" si="0"/>
        <v>600000</v>
      </c>
      <c r="K18" s="9"/>
      <c r="L18" s="7"/>
      <c r="M18" s="7"/>
      <c r="N18" s="9"/>
      <c r="O18" s="7"/>
      <c r="T18" s="5" t="s">
        <v>33</v>
      </c>
      <c r="W18" s="13"/>
    </row>
    <row r="19" spans="1:23">
      <c r="A19" s="7" t="s">
        <v>57</v>
      </c>
      <c r="B19" s="7" t="s">
        <v>498</v>
      </c>
      <c r="C19" s="7" t="s">
        <v>489</v>
      </c>
      <c r="D19" s="7">
        <v>3300</v>
      </c>
      <c r="E19" s="7">
        <v>3300</v>
      </c>
      <c r="F19" s="7">
        <v>3200</v>
      </c>
      <c r="G19" s="7">
        <v>3200</v>
      </c>
      <c r="H19" s="8">
        <f>SUM('PACC - SNCC.F.053 (3)'!$D19:$G19)</f>
        <v>13000</v>
      </c>
      <c r="I19" s="9">
        <v>180</v>
      </c>
      <c r="J19" s="9">
        <f t="shared" si="0"/>
        <v>2340000</v>
      </c>
      <c r="K19" s="9"/>
      <c r="L19" s="7"/>
      <c r="M19" s="7"/>
      <c r="N19" s="9"/>
      <c r="O19" s="7"/>
      <c r="T19" s="5" t="s">
        <v>34</v>
      </c>
      <c r="W19" s="13"/>
    </row>
    <row r="20" spans="1:23">
      <c r="A20" s="7" t="s">
        <v>59</v>
      </c>
      <c r="B20" s="7" t="s">
        <v>499</v>
      </c>
      <c r="C20" s="7" t="s">
        <v>500</v>
      </c>
      <c r="D20" s="7">
        <v>15</v>
      </c>
      <c r="E20" s="7">
        <v>15</v>
      </c>
      <c r="F20" s="7">
        <v>15</v>
      </c>
      <c r="G20" s="7">
        <v>15</v>
      </c>
      <c r="H20" s="8">
        <f>SUM('PACC - SNCC.F.053 (3)'!$D20:$G20)</f>
        <v>60</v>
      </c>
      <c r="I20" s="9">
        <v>2641</v>
      </c>
      <c r="J20" s="9">
        <f t="shared" si="0"/>
        <v>158460</v>
      </c>
      <c r="K20" s="9"/>
      <c r="L20" s="7"/>
      <c r="M20" s="7"/>
      <c r="N20" s="9"/>
      <c r="O20" s="7"/>
      <c r="T20" s="5" t="s">
        <v>35</v>
      </c>
      <c r="W20" s="13"/>
    </row>
    <row r="21" spans="1:23">
      <c r="A21" s="7" t="s">
        <v>59</v>
      </c>
      <c r="B21" s="7" t="s">
        <v>501</v>
      </c>
      <c r="C21" s="7" t="s">
        <v>502</v>
      </c>
      <c r="D21" s="7">
        <v>2</v>
      </c>
      <c r="E21" s="7"/>
      <c r="F21" s="7">
        <v>2</v>
      </c>
      <c r="G21" s="7"/>
      <c r="H21" s="8">
        <f>SUM('PACC - SNCC.F.053 (3)'!$D21:$G21)</f>
        <v>4</v>
      </c>
      <c r="I21" s="9">
        <v>3361</v>
      </c>
      <c r="J21" s="9">
        <f t="shared" si="0"/>
        <v>13444</v>
      </c>
      <c r="K21" s="9"/>
      <c r="L21" s="7"/>
      <c r="M21" s="7"/>
      <c r="N21" s="9"/>
      <c r="O21" s="7"/>
      <c r="T21" s="5" t="s">
        <v>36</v>
      </c>
      <c r="W21" s="13"/>
    </row>
    <row r="22" spans="1:23">
      <c r="A22" s="7" t="s">
        <v>59</v>
      </c>
      <c r="B22" s="7" t="s">
        <v>503</v>
      </c>
      <c r="C22" s="7" t="s">
        <v>500</v>
      </c>
      <c r="D22" s="7">
        <v>1</v>
      </c>
      <c r="E22" s="7"/>
      <c r="F22" s="7">
        <v>1</v>
      </c>
      <c r="G22" s="7"/>
      <c r="H22" s="8">
        <f>SUM('PACC - SNCC.F.053 (3)'!$D22:$G22)</f>
        <v>2</v>
      </c>
      <c r="I22" s="9">
        <v>2881</v>
      </c>
      <c r="J22" s="9">
        <f t="shared" si="0"/>
        <v>5762</v>
      </c>
      <c r="K22" s="9"/>
      <c r="L22" s="7"/>
      <c r="M22" s="7"/>
      <c r="N22" s="9"/>
      <c r="O22" s="7"/>
      <c r="T22" s="5" t="s">
        <v>37</v>
      </c>
      <c r="W22" s="13"/>
    </row>
    <row r="23" spans="1:23">
      <c r="A23" s="7" t="s">
        <v>59</v>
      </c>
      <c r="B23" s="7" t="s">
        <v>504</v>
      </c>
      <c r="C23" s="7" t="s">
        <v>500</v>
      </c>
      <c r="D23" s="7">
        <v>2</v>
      </c>
      <c r="E23" s="7">
        <v>2</v>
      </c>
      <c r="F23" s="7">
        <v>2</v>
      </c>
      <c r="G23" s="7">
        <v>2</v>
      </c>
      <c r="H23" s="8">
        <f>SUM('PACC - SNCC.F.053 (3)'!$D23:$G23)</f>
        <v>8</v>
      </c>
      <c r="I23" s="9">
        <v>3361</v>
      </c>
      <c r="J23" s="9">
        <f t="shared" si="0"/>
        <v>26888</v>
      </c>
      <c r="K23" s="9"/>
      <c r="L23" s="7"/>
      <c r="M23" s="7"/>
      <c r="N23" s="9"/>
      <c r="O23" s="7"/>
      <c r="T23" s="5" t="s">
        <v>38</v>
      </c>
      <c r="W23" s="13"/>
    </row>
    <row r="24" spans="1:23">
      <c r="A24" s="7" t="s">
        <v>59</v>
      </c>
      <c r="B24" s="7" t="s">
        <v>505</v>
      </c>
      <c r="C24" s="7" t="s">
        <v>500</v>
      </c>
      <c r="D24" s="7">
        <v>2</v>
      </c>
      <c r="E24" s="7"/>
      <c r="F24" s="7">
        <v>2</v>
      </c>
      <c r="G24" s="7"/>
      <c r="H24" s="8">
        <f>SUM('PACC - SNCC.F.053 (3)'!$D24:$G24)</f>
        <v>4</v>
      </c>
      <c r="I24" s="9">
        <v>1670</v>
      </c>
      <c r="J24" s="9">
        <f t="shared" si="0"/>
        <v>6680</v>
      </c>
      <c r="K24" s="9"/>
      <c r="L24" s="7"/>
      <c r="M24" s="7"/>
      <c r="N24" s="9"/>
      <c r="O24" s="7"/>
      <c r="T24" s="5" t="s">
        <v>39</v>
      </c>
      <c r="W24" s="13"/>
    </row>
    <row r="25" spans="1:23">
      <c r="A25" s="7" t="s">
        <v>59</v>
      </c>
      <c r="B25" s="7" t="s">
        <v>506</v>
      </c>
      <c r="C25" s="7" t="s">
        <v>507</v>
      </c>
      <c r="D25" s="7">
        <v>3</v>
      </c>
      <c r="E25" s="7"/>
      <c r="F25" s="7">
        <v>3</v>
      </c>
      <c r="G25" s="7"/>
      <c r="H25" s="8">
        <f>SUM('PACC - SNCC.F.053 (3)'!$D25:$G25)</f>
        <v>6</v>
      </c>
      <c r="I25" s="9">
        <v>3000</v>
      </c>
      <c r="J25" s="9">
        <f t="shared" si="0"/>
        <v>18000</v>
      </c>
      <c r="K25" s="9"/>
      <c r="L25" s="7"/>
      <c r="M25" s="7"/>
      <c r="N25" s="9"/>
      <c r="O25" s="7"/>
      <c r="T25" s="5" t="s">
        <v>40</v>
      </c>
      <c r="W25" s="13"/>
    </row>
    <row r="26" spans="1:23">
      <c r="A26" s="7" t="s">
        <v>59</v>
      </c>
      <c r="B26" s="7" t="s">
        <v>508</v>
      </c>
      <c r="C26" s="7" t="s">
        <v>507</v>
      </c>
      <c r="D26" s="7">
        <v>1</v>
      </c>
      <c r="E26" s="7">
        <v>1</v>
      </c>
      <c r="F26" s="7"/>
      <c r="G26" s="7">
        <v>1</v>
      </c>
      <c r="H26" s="8">
        <f>SUM('PACC - SNCC.F.053 (3)'!$D26:$G26)</f>
        <v>3</v>
      </c>
      <c r="I26" s="9">
        <v>2596</v>
      </c>
      <c r="J26" s="9">
        <f t="shared" si="0"/>
        <v>7788</v>
      </c>
      <c r="K26" s="9"/>
      <c r="L26" s="7"/>
      <c r="M26" s="7"/>
      <c r="N26" s="9"/>
      <c r="O26" s="7"/>
      <c r="T26" s="5" t="s">
        <v>41</v>
      </c>
      <c r="W26" s="13"/>
    </row>
    <row r="27" spans="1:23" s="27" customFormat="1">
      <c r="A27" s="7" t="s">
        <v>59</v>
      </c>
      <c r="B27" s="28" t="s">
        <v>986</v>
      </c>
      <c r="C27" s="28" t="s">
        <v>507</v>
      </c>
      <c r="D27" s="28"/>
      <c r="E27" s="28"/>
      <c r="F27" s="28">
        <v>5</v>
      </c>
      <c r="G27" s="28">
        <v>5</v>
      </c>
      <c r="H27" s="29">
        <f>SUM('PACC - SNCC.F.053 (3)'!$D27:$G27)</f>
        <v>10</v>
      </c>
      <c r="I27" s="30">
        <v>300</v>
      </c>
      <c r="J27" s="30">
        <f>+H27*I27</f>
        <v>3000</v>
      </c>
      <c r="K27" s="30"/>
      <c r="L27" s="28"/>
      <c r="M27" s="28"/>
      <c r="N27" s="30"/>
      <c r="O27" s="28"/>
      <c r="T27" s="5"/>
      <c r="W27" s="13"/>
    </row>
    <row r="28" spans="1:23">
      <c r="A28" s="7" t="s">
        <v>59</v>
      </c>
      <c r="B28" s="7" t="s">
        <v>509</v>
      </c>
      <c r="C28" s="7" t="s">
        <v>483</v>
      </c>
      <c r="D28" s="7">
        <v>2</v>
      </c>
      <c r="E28" s="7"/>
      <c r="F28" s="7"/>
      <c r="G28" s="7"/>
      <c r="H28" s="8">
        <f>SUM('PACC - SNCC.F.053 (3)'!$D28:$G28)</f>
        <v>2</v>
      </c>
      <c r="I28" s="9">
        <v>400</v>
      </c>
      <c r="J28" s="9">
        <f t="shared" si="0"/>
        <v>800</v>
      </c>
      <c r="K28" s="9"/>
      <c r="L28" s="7"/>
      <c r="M28" s="7"/>
      <c r="N28" s="9"/>
      <c r="O28" s="7"/>
      <c r="T28" s="5" t="s">
        <v>42</v>
      </c>
      <c r="W28" s="13"/>
    </row>
    <row r="29" spans="1:23">
      <c r="A29" s="7" t="s">
        <v>83</v>
      </c>
      <c r="B29" s="7" t="s">
        <v>510</v>
      </c>
      <c r="C29" s="7" t="s">
        <v>483</v>
      </c>
      <c r="D29" s="7"/>
      <c r="E29" s="7">
        <v>1</v>
      </c>
      <c r="F29" s="7"/>
      <c r="G29" s="7"/>
      <c r="H29" s="8">
        <f>SUM('PACC - SNCC.F.053 (3)'!$D29:$G29)</f>
        <v>1</v>
      </c>
      <c r="I29" s="9">
        <v>5500</v>
      </c>
      <c r="J29" s="9">
        <f t="shared" si="0"/>
        <v>5500</v>
      </c>
      <c r="K29" s="9"/>
      <c r="L29" s="7"/>
      <c r="M29" s="7"/>
      <c r="N29" s="9"/>
      <c r="O29" s="7"/>
      <c r="T29" s="5" t="s">
        <v>43</v>
      </c>
      <c r="W29" s="13"/>
    </row>
    <row r="30" spans="1:23">
      <c r="A30" s="7" t="s">
        <v>83</v>
      </c>
      <c r="B30" s="7" t="s">
        <v>511</v>
      </c>
      <c r="C30" s="7" t="s">
        <v>483</v>
      </c>
      <c r="D30" s="7">
        <v>1</v>
      </c>
      <c r="E30" s="7"/>
      <c r="F30" s="7"/>
      <c r="G30" s="7"/>
      <c r="H30" s="8">
        <f>SUM('PACC - SNCC.F.053 (3)'!$D30:$G30)</f>
        <v>1</v>
      </c>
      <c r="I30" s="9">
        <v>4000</v>
      </c>
      <c r="J30" s="9">
        <f t="shared" si="0"/>
        <v>4000</v>
      </c>
      <c r="K30" s="9"/>
      <c r="L30" s="7"/>
      <c r="M30" s="7"/>
      <c r="N30" s="9"/>
      <c r="O30" s="7"/>
      <c r="T30" s="5" t="s">
        <v>44</v>
      </c>
      <c r="W30" s="13"/>
    </row>
    <row r="31" spans="1:23">
      <c r="A31" s="7" t="s">
        <v>83</v>
      </c>
      <c r="B31" s="7" t="s">
        <v>512</v>
      </c>
      <c r="C31" s="7" t="s">
        <v>483</v>
      </c>
      <c r="D31" s="7">
        <v>2</v>
      </c>
      <c r="E31" s="7">
        <v>2</v>
      </c>
      <c r="F31" s="7">
        <v>2</v>
      </c>
      <c r="G31" s="7">
        <v>2</v>
      </c>
      <c r="H31" s="8">
        <f>SUM('PACC - SNCC.F.053 (3)'!$D31:$G31)</f>
        <v>8</v>
      </c>
      <c r="I31" s="9">
        <v>3000</v>
      </c>
      <c r="J31" s="9">
        <f t="shared" si="0"/>
        <v>24000</v>
      </c>
      <c r="K31" s="9"/>
      <c r="L31" s="7"/>
      <c r="M31" s="7"/>
      <c r="N31" s="9"/>
      <c r="O31" s="7"/>
      <c r="T31" s="5" t="s">
        <v>45</v>
      </c>
      <c r="W31" s="13"/>
    </row>
    <row r="32" spans="1:23">
      <c r="A32" s="7" t="s">
        <v>84</v>
      </c>
      <c r="B32" s="7" t="s">
        <v>513</v>
      </c>
      <c r="C32" s="7" t="s">
        <v>483</v>
      </c>
      <c r="D32" s="7">
        <v>1</v>
      </c>
      <c r="E32" s="7"/>
      <c r="F32" s="7"/>
      <c r="G32" s="7"/>
      <c r="H32" s="8">
        <f>SUM('PACC - SNCC.F.053 (3)'!$D32:$G32)</f>
        <v>1</v>
      </c>
      <c r="I32" s="9">
        <v>6000</v>
      </c>
      <c r="J32" s="9">
        <f t="shared" si="0"/>
        <v>6000</v>
      </c>
      <c r="K32" s="9"/>
      <c r="L32" s="7"/>
      <c r="M32" s="7"/>
      <c r="N32" s="9"/>
      <c r="O32" s="7"/>
      <c r="T32" s="5" t="s">
        <v>46</v>
      </c>
      <c r="W32" s="13"/>
    </row>
    <row r="33" spans="1:23">
      <c r="A33" s="7" t="s">
        <v>94</v>
      </c>
      <c r="B33" s="7" t="s">
        <v>514</v>
      </c>
      <c r="C33" s="7" t="s">
        <v>483</v>
      </c>
      <c r="D33" s="7">
        <v>3</v>
      </c>
      <c r="E33" s="7">
        <v>3</v>
      </c>
      <c r="F33" s="7">
        <v>7</v>
      </c>
      <c r="G33" s="7">
        <v>7</v>
      </c>
      <c r="H33" s="8">
        <f>SUM('PACC - SNCC.F.053 (3)'!$D33:$G33)</f>
        <v>20</v>
      </c>
      <c r="I33" s="9">
        <v>9100</v>
      </c>
      <c r="J33" s="9">
        <f t="shared" si="0"/>
        <v>182000</v>
      </c>
      <c r="K33" s="9"/>
      <c r="L33" s="7"/>
      <c r="M33" s="7"/>
      <c r="N33" s="9"/>
      <c r="O33" s="7"/>
      <c r="T33" s="5" t="s">
        <v>47</v>
      </c>
      <c r="W33" s="13"/>
    </row>
    <row r="34" spans="1:23">
      <c r="A34" s="7" t="s">
        <v>94</v>
      </c>
      <c r="B34" s="7" t="s">
        <v>515</v>
      </c>
      <c r="C34" s="7" t="s">
        <v>483</v>
      </c>
      <c r="D34" s="7">
        <v>4</v>
      </c>
      <c r="E34" s="7">
        <v>4</v>
      </c>
      <c r="F34" s="7">
        <v>4</v>
      </c>
      <c r="G34" s="7">
        <v>4</v>
      </c>
      <c r="H34" s="8">
        <f>SUM('PACC - SNCC.F.053 (3)'!$D34:$G34)</f>
        <v>16</v>
      </c>
      <c r="I34" s="9">
        <v>575</v>
      </c>
      <c r="J34" s="9">
        <f t="shared" si="0"/>
        <v>9200</v>
      </c>
      <c r="K34" s="9"/>
      <c r="L34" s="7"/>
      <c r="M34" s="7"/>
      <c r="N34" s="9"/>
      <c r="O34" s="7"/>
      <c r="T34" s="5" t="s">
        <v>48</v>
      </c>
      <c r="W34" s="13"/>
    </row>
    <row r="35" spans="1:23">
      <c r="A35" s="7" t="s">
        <v>94</v>
      </c>
      <c r="B35" s="7" t="s">
        <v>516</v>
      </c>
      <c r="C35" s="7" t="s">
        <v>517</v>
      </c>
      <c r="D35" s="7">
        <v>8</v>
      </c>
      <c r="E35" s="7">
        <v>8</v>
      </c>
      <c r="F35" s="7">
        <v>8</v>
      </c>
      <c r="G35" s="7">
        <v>8</v>
      </c>
      <c r="H35" s="8">
        <f>SUM('PACC - SNCC.F.053 (3)'!$D35:$G35)</f>
        <v>32</v>
      </c>
      <c r="I35" s="9">
        <v>3894</v>
      </c>
      <c r="J35" s="9">
        <f t="shared" si="0"/>
        <v>124608</v>
      </c>
      <c r="K35" s="9"/>
      <c r="L35" s="7"/>
      <c r="M35" s="7"/>
      <c r="N35" s="9"/>
      <c r="O35" s="7"/>
      <c r="T35" s="5" t="s">
        <v>49</v>
      </c>
      <c r="W35" s="13"/>
    </row>
    <row r="36" spans="1:23">
      <c r="A36" s="7" t="s">
        <v>94</v>
      </c>
      <c r="B36" s="7" t="s">
        <v>518</v>
      </c>
      <c r="C36" s="7" t="s">
        <v>517</v>
      </c>
      <c r="D36" s="7">
        <v>5</v>
      </c>
      <c r="E36" s="7">
        <v>5</v>
      </c>
      <c r="F36" s="7">
        <v>5</v>
      </c>
      <c r="G36" s="7">
        <v>5</v>
      </c>
      <c r="H36" s="8">
        <f>SUM('PACC - SNCC.F.053 (3)'!$D36:$G36)</f>
        <v>20</v>
      </c>
      <c r="I36" s="9">
        <v>1652</v>
      </c>
      <c r="J36" s="9">
        <f t="shared" si="0"/>
        <v>33040</v>
      </c>
      <c r="K36" s="9"/>
      <c r="L36" s="7"/>
      <c r="M36" s="7"/>
      <c r="N36" s="9"/>
      <c r="O36" s="7"/>
      <c r="T36" s="5" t="s">
        <v>50</v>
      </c>
      <c r="W36" s="13"/>
    </row>
    <row r="37" spans="1:23">
      <c r="A37" s="7" t="s">
        <v>99</v>
      </c>
      <c r="B37" s="7" t="s">
        <v>519</v>
      </c>
      <c r="C37" s="7" t="s">
        <v>483</v>
      </c>
      <c r="D37" s="7">
        <v>2</v>
      </c>
      <c r="E37" s="7"/>
      <c r="F37" s="7">
        <v>2</v>
      </c>
      <c r="G37" s="7">
        <v>8</v>
      </c>
      <c r="H37" s="8">
        <f>SUM('PACC - SNCC.F.053 (3)'!$D37:$G37)</f>
        <v>12</v>
      </c>
      <c r="I37" s="9">
        <v>6500</v>
      </c>
      <c r="J37" s="9">
        <f t="shared" si="0"/>
        <v>78000</v>
      </c>
      <c r="K37" s="9"/>
      <c r="L37" s="7"/>
      <c r="M37" s="7"/>
      <c r="N37" s="9"/>
      <c r="O37" s="7"/>
      <c r="T37" s="5" t="s">
        <v>51</v>
      </c>
      <c r="W37" s="13"/>
    </row>
    <row r="38" spans="1:23">
      <c r="A38" s="7" t="s">
        <v>99</v>
      </c>
      <c r="B38" s="7" t="s">
        <v>520</v>
      </c>
      <c r="C38" s="7" t="s">
        <v>483</v>
      </c>
      <c r="D38" s="7"/>
      <c r="E38" s="7"/>
      <c r="F38" s="7">
        <v>1</v>
      </c>
      <c r="G38" s="7"/>
      <c r="H38" s="8">
        <f>SUM('PACC - SNCC.F.053 (3)'!$D38:$G38)</f>
        <v>1</v>
      </c>
      <c r="I38" s="9">
        <v>3900</v>
      </c>
      <c r="J38" s="9">
        <f t="shared" si="0"/>
        <v>3900</v>
      </c>
      <c r="K38" s="9"/>
      <c r="L38" s="7"/>
      <c r="M38" s="7"/>
      <c r="N38" s="9"/>
      <c r="O38" s="7"/>
      <c r="T38" s="5" t="s">
        <v>52</v>
      </c>
      <c r="W38" s="13"/>
    </row>
    <row r="39" spans="1:23">
      <c r="A39" s="7" t="s">
        <v>99</v>
      </c>
      <c r="B39" s="7" t="s">
        <v>521</v>
      </c>
      <c r="C39" s="7" t="s">
        <v>483</v>
      </c>
      <c r="D39" s="7">
        <v>2</v>
      </c>
      <c r="E39" s="7"/>
      <c r="F39" s="7"/>
      <c r="G39" s="7"/>
      <c r="H39" s="8">
        <f>SUM('PACC - SNCC.F.053 (3)'!$D39:$G39)</f>
        <v>2</v>
      </c>
      <c r="I39" s="9">
        <v>16950</v>
      </c>
      <c r="J39" s="9">
        <f t="shared" si="0"/>
        <v>33900</v>
      </c>
      <c r="K39" s="9"/>
      <c r="L39" s="7"/>
      <c r="M39" s="7"/>
      <c r="N39" s="9"/>
      <c r="O39" s="7"/>
      <c r="T39" s="5" t="s">
        <v>53</v>
      </c>
      <c r="W39" s="13"/>
    </row>
    <row r="40" spans="1:23">
      <c r="A40" s="7" t="s">
        <v>99</v>
      </c>
      <c r="B40" s="7" t="s">
        <v>522</v>
      </c>
      <c r="C40" s="7" t="s">
        <v>483</v>
      </c>
      <c r="D40" s="7">
        <v>3</v>
      </c>
      <c r="E40" s="7"/>
      <c r="F40" s="7">
        <v>2</v>
      </c>
      <c r="G40" s="7"/>
      <c r="H40" s="8">
        <f>SUM('PACC - SNCC.F.053 (3)'!$D40:$G40)</f>
        <v>5</v>
      </c>
      <c r="I40" s="9">
        <v>3200</v>
      </c>
      <c r="J40" s="9">
        <f t="shared" si="0"/>
        <v>16000</v>
      </c>
      <c r="K40" s="9"/>
      <c r="L40" s="7"/>
      <c r="M40" s="7"/>
      <c r="N40" s="9"/>
      <c r="O40" s="7"/>
      <c r="T40" s="5" t="s">
        <v>54</v>
      </c>
      <c r="W40" s="13"/>
    </row>
    <row r="41" spans="1:23">
      <c r="A41" s="7" t="s">
        <v>99</v>
      </c>
      <c r="B41" s="7" t="s">
        <v>523</v>
      </c>
      <c r="C41" s="7" t="s">
        <v>483</v>
      </c>
      <c r="D41" s="7"/>
      <c r="E41" s="7">
        <v>4</v>
      </c>
      <c r="F41" s="7"/>
      <c r="G41" s="7"/>
      <c r="H41" s="8">
        <f>SUM('PACC - SNCC.F.053 (3)'!$D41:$G41)</f>
        <v>4</v>
      </c>
      <c r="I41" s="9">
        <v>11600</v>
      </c>
      <c r="J41" s="9">
        <f t="shared" si="0"/>
        <v>46400</v>
      </c>
      <c r="K41" s="9"/>
      <c r="L41" s="7"/>
      <c r="M41" s="7"/>
      <c r="N41" s="9"/>
      <c r="O41" s="7"/>
      <c r="T41" s="5" t="s">
        <v>55</v>
      </c>
      <c r="W41" s="13"/>
    </row>
    <row r="42" spans="1:23">
      <c r="A42" s="7" t="s">
        <v>99</v>
      </c>
      <c r="B42" s="7" t="s">
        <v>524</v>
      </c>
      <c r="C42" s="7" t="s">
        <v>483</v>
      </c>
      <c r="D42" s="7">
        <v>1</v>
      </c>
      <c r="E42" s="7"/>
      <c r="F42" s="7"/>
      <c r="G42" s="7"/>
      <c r="H42" s="8">
        <f>SUM('PACC - SNCC.F.053 (3)'!$D42:$G42)</f>
        <v>1</v>
      </c>
      <c r="I42" s="9">
        <v>3400</v>
      </c>
      <c r="J42" s="9">
        <f t="shared" si="0"/>
        <v>3400</v>
      </c>
      <c r="K42" s="9"/>
      <c r="L42" s="7"/>
      <c r="M42" s="7"/>
      <c r="N42" s="9"/>
      <c r="O42" s="7"/>
      <c r="T42" s="5" t="s">
        <v>56</v>
      </c>
      <c r="W42" s="13"/>
    </row>
    <row r="43" spans="1:23">
      <c r="A43" s="7" t="s">
        <v>99</v>
      </c>
      <c r="B43" s="7" t="s">
        <v>525</v>
      </c>
      <c r="C43" s="7" t="s">
        <v>483</v>
      </c>
      <c r="D43" s="7"/>
      <c r="E43" s="7">
        <v>2</v>
      </c>
      <c r="F43" s="7"/>
      <c r="G43" s="7"/>
      <c r="H43" s="8">
        <f>SUM('PACC - SNCC.F.053 (3)'!$D43:$G43)</f>
        <v>2</v>
      </c>
      <c r="I43" s="9">
        <v>2350</v>
      </c>
      <c r="J43" s="9">
        <f t="shared" si="0"/>
        <v>4700</v>
      </c>
      <c r="K43" s="9"/>
      <c r="L43" s="7"/>
      <c r="M43" s="7"/>
      <c r="N43" s="9"/>
      <c r="O43" s="7"/>
      <c r="T43" s="5" t="s">
        <v>57</v>
      </c>
      <c r="W43" s="13"/>
    </row>
    <row r="44" spans="1:23">
      <c r="A44" s="7" t="s">
        <v>99</v>
      </c>
      <c r="B44" s="7" t="s">
        <v>526</v>
      </c>
      <c r="C44" s="7" t="s">
        <v>483</v>
      </c>
      <c r="D44" s="7">
        <v>1</v>
      </c>
      <c r="E44" s="7"/>
      <c r="F44" s="7"/>
      <c r="G44" s="7"/>
      <c r="H44" s="8">
        <f>SUM('PACC - SNCC.F.053 (3)'!$D44:$G44)</f>
        <v>1</v>
      </c>
      <c r="I44" s="9">
        <v>1770</v>
      </c>
      <c r="J44" s="9">
        <f t="shared" si="0"/>
        <v>1770</v>
      </c>
      <c r="K44" s="9"/>
      <c r="L44" s="7"/>
      <c r="M44" s="7"/>
      <c r="N44" s="9"/>
      <c r="O44" s="7"/>
      <c r="T44" s="5" t="s">
        <v>58</v>
      </c>
      <c r="W44" s="13"/>
    </row>
    <row r="45" spans="1:23">
      <c r="A45" s="7" t="s">
        <v>99</v>
      </c>
      <c r="B45" s="7" t="s">
        <v>527</v>
      </c>
      <c r="C45" s="7" t="s">
        <v>483</v>
      </c>
      <c r="D45" s="7"/>
      <c r="E45" s="7">
        <v>4</v>
      </c>
      <c r="F45" s="7"/>
      <c r="G45" s="7"/>
      <c r="H45" s="8">
        <f>SUM('PACC - SNCC.F.053 (3)'!$D45:$G45)</f>
        <v>4</v>
      </c>
      <c r="I45" s="9">
        <v>1400</v>
      </c>
      <c r="J45" s="9">
        <f t="shared" si="0"/>
        <v>5600</v>
      </c>
      <c r="K45" s="9"/>
      <c r="L45" s="7"/>
      <c r="M45" s="7"/>
      <c r="N45" s="9"/>
      <c r="O45" s="7"/>
      <c r="T45" s="5" t="s">
        <v>59</v>
      </c>
      <c r="W45" s="13"/>
    </row>
    <row r="46" spans="1:23">
      <c r="A46" s="7" t="s">
        <v>99</v>
      </c>
      <c r="B46" s="7" t="s">
        <v>528</v>
      </c>
      <c r="C46" s="7" t="s">
        <v>483</v>
      </c>
      <c r="D46" s="7"/>
      <c r="E46" s="7">
        <v>1</v>
      </c>
      <c r="F46" s="7"/>
      <c r="G46" s="7"/>
      <c r="H46" s="8">
        <f>SUM('PACC - SNCC.F.053 (3)'!$D46:$G46)</f>
        <v>1</v>
      </c>
      <c r="I46" s="9">
        <v>1570</v>
      </c>
      <c r="J46" s="9">
        <f t="shared" si="0"/>
        <v>1570</v>
      </c>
      <c r="K46" s="9"/>
      <c r="L46" s="7"/>
      <c r="M46" s="7"/>
      <c r="N46" s="9"/>
      <c r="O46" s="7"/>
      <c r="T46" s="5" t="s">
        <v>60</v>
      </c>
      <c r="W46" s="13"/>
    </row>
    <row r="47" spans="1:23">
      <c r="A47" s="7" t="s">
        <v>99</v>
      </c>
      <c r="B47" s="7" t="s">
        <v>529</v>
      </c>
      <c r="C47" s="7" t="s">
        <v>483</v>
      </c>
      <c r="D47" s="7"/>
      <c r="E47" s="7">
        <v>1</v>
      </c>
      <c r="F47" s="7"/>
      <c r="G47" s="7"/>
      <c r="H47" s="8">
        <f>SUM('PACC - SNCC.F.053 (3)'!$D47:$G47)</f>
        <v>1</v>
      </c>
      <c r="I47" s="9">
        <v>1570</v>
      </c>
      <c r="J47" s="9">
        <f t="shared" si="0"/>
        <v>1570</v>
      </c>
      <c r="K47" s="9"/>
      <c r="L47" s="7"/>
      <c r="M47" s="7"/>
      <c r="N47" s="9"/>
      <c r="O47" s="7"/>
      <c r="T47" s="5" t="s">
        <v>61</v>
      </c>
      <c r="W47" s="13"/>
    </row>
    <row r="48" spans="1:23">
      <c r="A48" s="7" t="s">
        <v>99</v>
      </c>
      <c r="B48" s="7" t="s">
        <v>530</v>
      </c>
      <c r="C48" s="7" t="s">
        <v>483</v>
      </c>
      <c r="D48" s="7"/>
      <c r="E48" s="7">
        <v>10</v>
      </c>
      <c r="F48" s="7">
        <v>10</v>
      </c>
      <c r="G48" s="7">
        <v>10</v>
      </c>
      <c r="H48" s="8">
        <f>SUM('PACC - SNCC.F.053 (3)'!$D48:$G48)</f>
        <v>30</v>
      </c>
      <c r="I48" s="9">
        <v>90</v>
      </c>
      <c r="J48" s="9">
        <f t="shared" si="0"/>
        <v>2700</v>
      </c>
      <c r="K48" s="9"/>
      <c r="L48" s="7"/>
      <c r="M48" s="7"/>
      <c r="N48" s="9"/>
      <c r="O48" s="7"/>
      <c r="T48" s="5" t="s">
        <v>62</v>
      </c>
      <c r="W48" s="13"/>
    </row>
    <row r="49" spans="1:23">
      <c r="A49" s="7" t="s">
        <v>99</v>
      </c>
      <c r="B49" s="7" t="s">
        <v>531</v>
      </c>
      <c r="C49" s="7" t="s">
        <v>483</v>
      </c>
      <c r="D49" s="7">
        <v>2</v>
      </c>
      <c r="E49" s="7">
        <v>2</v>
      </c>
      <c r="F49" s="7">
        <v>2</v>
      </c>
      <c r="G49" s="7">
        <v>2</v>
      </c>
      <c r="H49" s="8">
        <f>SUM('PACC - SNCC.F.053 (3)'!$D49:$G49)</f>
        <v>8</v>
      </c>
      <c r="I49" s="9">
        <v>9350</v>
      </c>
      <c r="J49" s="9">
        <f t="shared" si="0"/>
        <v>74800</v>
      </c>
      <c r="K49" s="9"/>
      <c r="L49" s="7"/>
      <c r="M49" s="7"/>
      <c r="N49" s="9"/>
      <c r="O49" s="7"/>
      <c r="T49" s="5" t="s">
        <v>63</v>
      </c>
      <c r="W49" s="13"/>
    </row>
    <row r="50" spans="1:23">
      <c r="A50" s="7" t="s">
        <v>99</v>
      </c>
      <c r="B50" s="7" t="s">
        <v>532</v>
      </c>
      <c r="C50" s="7" t="s">
        <v>483</v>
      </c>
      <c r="D50" s="7">
        <v>2</v>
      </c>
      <c r="E50" s="7">
        <v>4</v>
      </c>
      <c r="F50" s="7">
        <v>4</v>
      </c>
      <c r="G50" s="7"/>
      <c r="H50" s="8">
        <f>SUM('PACC - SNCC.F.053 (3)'!$D50:$G50)</f>
        <v>10</v>
      </c>
      <c r="I50" s="9">
        <v>18000</v>
      </c>
      <c r="J50" s="9">
        <f t="shared" si="0"/>
        <v>180000</v>
      </c>
      <c r="K50" s="9"/>
      <c r="L50" s="7"/>
      <c r="M50" s="7"/>
      <c r="N50" s="9"/>
      <c r="O50" s="7"/>
      <c r="T50" s="5" t="s">
        <v>64</v>
      </c>
      <c r="W50" s="13"/>
    </row>
    <row r="51" spans="1:23">
      <c r="A51" s="7" t="s">
        <v>100</v>
      </c>
      <c r="B51" s="7" t="s">
        <v>533</v>
      </c>
      <c r="C51" s="7" t="s">
        <v>534</v>
      </c>
      <c r="D51" s="7">
        <v>50</v>
      </c>
      <c r="E51" s="7"/>
      <c r="F51" s="7">
        <v>50</v>
      </c>
      <c r="G51" s="7"/>
      <c r="H51" s="8">
        <f>SUM('PACC - SNCC.F.053 (3)'!$D51:$G51)</f>
        <v>100</v>
      </c>
      <c r="I51" s="9">
        <v>400</v>
      </c>
      <c r="J51" s="9">
        <f t="shared" si="0"/>
        <v>40000</v>
      </c>
      <c r="K51" s="9"/>
      <c r="L51" s="7"/>
      <c r="M51" s="7"/>
      <c r="N51" s="9"/>
      <c r="O51" s="7"/>
      <c r="T51" s="5" t="s">
        <v>65</v>
      </c>
      <c r="W51" s="13"/>
    </row>
    <row r="52" spans="1:23">
      <c r="A52" s="7" t="s">
        <v>100</v>
      </c>
      <c r="B52" s="7" t="s">
        <v>535</v>
      </c>
      <c r="C52" s="7" t="s">
        <v>483</v>
      </c>
      <c r="D52" s="7"/>
      <c r="E52" s="7"/>
      <c r="F52" s="7"/>
      <c r="G52" s="7">
        <v>1</v>
      </c>
      <c r="H52" s="8">
        <f>SUM('PACC - SNCC.F.053 (3)'!$D52:$G52)</f>
        <v>1</v>
      </c>
      <c r="I52" s="9">
        <v>4443</v>
      </c>
      <c r="J52" s="9">
        <f t="shared" si="0"/>
        <v>4443</v>
      </c>
      <c r="K52" s="9"/>
      <c r="L52" s="7"/>
      <c r="M52" s="7"/>
      <c r="N52" s="9"/>
      <c r="O52" s="7"/>
      <c r="T52" s="5" t="s">
        <v>66</v>
      </c>
      <c r="W52" s="13"/>
    </row>
    <row r="53" spans="1:23">
      <c r="A53" s="7" t="s">
        <v>103</v>
      </c>
      <c r="B53" s="7" t="s">
        <v>536</v>
      </c>
      <c r="C53" s="7" t="s">
        <v>483</v>
      </c>
      <c r="D53" s="7"/>
      <c r="E53" s="7">
        <v>2</v>
      </c>
      <c r="F53" s="7"/>
      <c r="G53" s="7"/>
      <c r="H53" s="8">
        <f>SUM('PACC - SNCC.F.053 (3)'!$D53:$G53)</f>
        <v>2</v>
      </c>
      <c r="I53" s="9">
        <v>320</v>
      </c>
      <c r="J53" s="9">
        <f t="shared" si="0"/>
        <v>640</v>
      </c>
      <c r="K53" s="9"/>
      <c r="L53" s="7"/>
      <c r="M53" s="7"/>
      <c r="N53" s="9"/>
      <c r="O53" s="7"/>
      <c r="T53" s="5" t="s">
        <v>67</v>
      </c>
      <c r="W53" s="13"/>
    </row>
    <row r="54" spans="1:23">
      <c r="A54" s="7" t="s">
        <v>103</v>
      </c>
      <c r="B54" s="7" t="s">
        <v>537</v>
      </c>
      <c r="C54" s="7" t="s">
        <v>483</v>
      </c>
      <c r="D54" s="7">
        <v>2</v>
      </c>
      <c r="E54" s="7">
        <v>2</v>
      </c>
      <c r="F54" s="7"/>
      <c r="G54" s="7"/>
      <c r="H54" s="8">
        <f>SUM('PACC - SNCC.F.053 (3)'!$D54:$G54)</f>
        <v>4</v>
      </c>
      <c r="I54" s="9">
        <v>260</v>
      </c>
      <c r="J54" s="9">
        <f t="shared" si="0"/>
        <v>1040</v>
      </c>
      <c r="K54" s="9"/>
      <c r="L54" s="7"/>
      <c r="M54" s="7"/>
      <c r="N54" s="9"/>
      <c r="O54" s="7"/>
      <c r="T54" s="5" t="s">
        <v>68</v>
      </c>
      <c r="W54" s="13"/>
    </row>
    <row r="55" spans="1:23">
      <c r="A55" s="7" t="s">
        <v>103</v>
      </c>
      <c r="B55" s="7" t="s">
        <v>538</v>
      </c>
      <c r="C55" s="7" t="s">
        <v>483</v>
      </c>
      <c r="D55" s="7">
        <v>1</v>
      </c>
      <c r="E55" s="7"/>
      <c r="F55" s="7"/>
      <c r="G55" s="7"/>
      <c r="H55" s="8">
        <f>SUM('PACC - SNCC.F.053 (3)'!$D55:$G55)</f>
        <v>1</v>
      </c>
      <c r="I55" s="9">
        <v>5000</v>
      </c>
      <c r="J55" s="9">
        <f t="shared" si="0"/>
        <v>5000</v>
      </c>
      <c r="K55" s="9"/>
      <c r="L55" s="7"/>
      <c r="M55" s="7"/>
      <c r="N55" s="9"/>
      <c r="O55" s="7"/>
      <c r="T55" s="5" t="s">
        <v>69</v>
      </c>
      <c r="W55" s="13"/>
    </row>
    <row r="56" spans="1:23">
      <c r="A56" s="7" t="s">
        <v>103</v>
      </c>
      <c r="B56" s="7" t="s">
        <v>539</v>
      </c>
      <c r="C56" s="7" t="s">
        <v>483</v>
      </c>
      <c r="D56" s="7">
        <v>1</v>
      </c>
      <c r="E56" s="7"/>
      <c r="F56" s="7"/>
      <c r="G56" s="7"/>
      <c r="H56" s="8">
        <f>SUM('PACC - SNCC.F.053 (3)'!$D56:$G56)</f>
        <v>1</v>
      </c>
      <c r="I56" s="9">
        <v>3305</v>
      </c>
      <c r="J56" s="9">
        <f t="shared" si="0"/>
        <v>3305</v>
      </c>
      <c r="K56" s="9"/>
      <c r="L56" s="7"/>
      <c r="M56" s="7"/>
      <c r="N56" s="9"/>
      <c r="O56" s="7"/>
      <c r="T56" s="5" t="s">
        <v>70</v>
      </c>
      <c r="W56" s="13"/>
    </row>
    <row r="57" spans="1:23">
      <c r="A57" s="7" t="s">
        <v>103</v>
      </c>
      <c r="B57" s="7" t="s">
        <v>540</v>
      </c>
      <c r="C57" s="7" t="s">
        <v>483</v>
      </c>
      <c r="D57" s="7"/>
      <c r="E57" s="7">
        <v>1</v>
      </c>
      <c r="F57" s="7"/>
      <c r="G57" s="7"/>
      <c r="H57" s="8">
        <f>SUM('PACC - SNCC.F.053 (3)'!$D57:$G57)</f>
        <v>1</v>
      </c>
      <c r="I57" s="9">
        <v>8800</v>
      </c>
      <c r="J57" s="9">
        <f t="shared" si="0"/>
        <v>8800</v>
      </c>
      <c r="K57" s="9"/>
      <c r="L57" s="7"/>
      <c r="M57" s="7"/>
      <c r="N57" s="9"/>
      <c r="O57" s="7"/>
      <c r="T57" s="5" t="s">
        <v>71</v>
      </c>
      <c r="W57" s="13"/>
    </row>
    <row r="58" spans="1:23">
      <c r="A58" s="7" t="s">
        <v>103</v>
      </c>
      <c r="B58" s="7" t="s">
        <v>541</v>
      </c>
      <c r="C58" s="7" t="s">
        <v>483</v>
      </c>
      <c r="D58" s="7">
        <v>30</v>
      </c>
      <c r="E58" s="7"/>
      <c r="F58" s="7"/>
      <c r="G58" s="7"/>
      <c r="H58" s="8">
        <f>SUM('PACC - SNCC.F.053 (3)'!$D58:$G58)</f>
        <v>30</v>
      </c>
      <c r="I58" s="9">
        <v>35</v>
      </c>
      <c r="J58" s="9">
        <f t="shared" si="0"/>
        <v>1050</v>
      </c>
      <c r="K58" s="9"/>
      <c r="L58" s="7"/>
      <c r="M58" s="7"/>
      <c r="N58" s="9"/>
      <c r="O58" s="7"/>
      <c r="T58" s="5" t="s">
        <v>72</v>
      </c>
      <c r="W58" s="13"/>
    </row>
    <row r="59" spans="1:23">
      <c r="A59" s="7" t="s">
        <v>103</v>
      </c>
      <c r="B59" s="7" t="s">
        <v>542</v>
      </c>
      <c r="C59" s="7" t="s">
        <v>483</v>
      </c>
      <c r="D59" s="7"/>
      <c r="E59" s="7"/>
      <c r="F59" s="7"/>
      <c r="G59" s="7">
        <v>1</v>
      </c>
      <c r="H59" s="8">
        <f>SUM('PACC - SNCC.F.053 (3)'!$D59:$G59)</f>
        <v>1</v>
      </c>
      <c r="I59" s="9">
        <v>560</v>
      </c>
      <c r="J59" s="9">
        <f t="shared" si="0"/>
        <v>560</v>
      </c>
      <c r="K59" s="9"/>
      <c r="L59" s="7"/>
      <c r="M59" s="7"/>
      <c r="N59" s="9"/>
      <c r="O59" s="7"/>
      <c r="T59" s="5" t="s">
        <v>73</v>
      </c>
      <c r="W59" s="13"/>
    </row>
    <row r="60" spans="1:23">
      <c r="A60" s="7" t="s">
        <v>103</v>
      </c>
      <c r="B60" s="7" t="s">
        <v>543</v>
      </c>
      <c r="C60" s="7" t="s">
        <v>544</v>
      </c>
      <c r="D60" s="7">
        <v>1</v>
      </c>
      <c r="E60" s="7"/>
      <c r="F60" s="7"/>
      <c r="G60" s="7"/>
      <c r="H60" s="8">
        <f>SUM('PACC - SNCC.F.053 (3)'!$D60:$G60)</f>
        <v>1</v>
      </c>
      <c r="I60" s="9">
        <v>1300</v>
      </c>
      <c r="J60" s="9">
        <f t="shared" si="0"/>
        <v>1300</v>
      </c>
      <c r="K60" s="9"/>
      <c r="L60" s="7"/>
      <c r="M60" s="7"/>
      <c r="N60" s="9"/>
      <c r="O60" s="7"/>
      <c r="T60" s="5" t="s">
        <v>74</v>
      </c>
      <c r="W60" s="13"/>
    </row>
    <row r="61" spans="1:23">
      <c r="A61" s="7" t="s">
        <v>103</v>
      </c>
      <c r="B61" s="7" t="s">
        <v>545</v>
      </c>
      <c r="C61" s="7" t="s">
        <v>546</v>
      </c>
      <c r="D61" s="7">
        <v>1</v>
      </c>
      <c r="E61" s="7"/>
      <c r="F61" s="7"/>
      <c r="G61" s="7"/>
      <c r="H61" s="8">
        <f>SUM('PACC - SNCC.F.053 (3)'!$D61:$G61)</f>
        <v>1</v>
      </c>
      <c r="I61" s="9">
        <v>250</v>
      </c>
      <c r="J61" s="9">
        <f t="shared" si="0"/>
        <v>250</v>
      </c>
      <c r="K61" s="9"/>
      <c r="L61" s="7"/>
      <c r="M61" s="7"/>
      <c r="N61" s="9"/>
      <c r="O61" s="7"/>
      <c r="T61" s="5" t="s">
        <v>75</v>
      </c>
      <c r="W61" s="13"/>
    </row>
    <row r="62" spans="1:23">
      <c r="A62" s="7" t="s">
        <v>103</v>
      </c>
      <c r="B62" s="7" t="s">
        <v>547</v>
      </c>
      <c r="C62" s="7" t="s">
        <v>546</v>
      </c>
      <c r="D62" s="7">
        <v>1</v>
      </c>
      <c r="E62" s="7"/>
      <c r="F62" s="7"/>
      <c r="G62" s="7"/>
      <c r="H62" s="8">
        <f>SUM('PACC - SNCC.F.053 (3)'!$D62:$G62)</f>
        <v>1</v>
      </c>
      <c r="I62" s="9">
        <v>1300</v>
      </c>
      <c r="J62" s="9">
        <f t="shared" si="0"/>
        <v>1300</v>
      </c>
      <c r="K62" s="9"/>
      <c r="L62" s="7"/>
      <c r="M62" s="7"/>
      <c r="N62" s="9"/>
      <c r="O62" s="7"/>
      <c r="T62" s="5" t="s">
        <v>76</v>
      </c>
      <c r="W62" s="13"/>
    </row>
    <row r="63" spans="1:23">
      <c r="A63" s="7" t="s">
        <v>103</v>
      </c>
      <c r="B63" s="7" t="s">
        <v>548</v>
      </c>
      <c r="C63" s="7" t="s">
        <v>546</v>
      </c>
      <c r="D63" s="7">
        <v>1</v>
      </c>
      <c r="E63" s="7"/>
      <c r="F63" s="7"/>
      <c r="G63" s="7"/>
      <c r="H63" s="8">
        <f>SUM('PACC - SNCC.F.053 (3)'!$D63:$G63)</f>
        <v>1</v>
      </c>
      <c r="I63" s="9">
        <v>700</v>
      </c>
      <c r="J63" s="9">
        <f t="shared" si="0"/>
        <v>700</v>
      </c>
      <c r="K63" s="9"/>
      <c r="L63" s="7"/>
      <c r="M63" s="7"/>
      <c r="N63" s="9"/>
      <c r="O63" s="7"/>
      <c r="T63" s="5" t="s">
        <v>77</v>
      </c>
      <c r="W63" s="13"/>
    </row>
    <row r="64" spans="1:23">
      <c r="A64" s="7" t="s">
        <v>103</v>
      </c>
      <c r="B64" s="7" t="s">
        <v>549</v>
      </c>
      <c r="C64" s="7" t="s">
        <v>483</v>
      </c>
      <c r="D64" s="7">
        <v>1</v>
      </c>
      <c r="E64" s="7"/>
      <c r="F64" s="7"/>
      <c r="G64" s="7"/>
      <c r="H64" s="8">
        <f>SUM('PACC - SNCC.F.053 (3)'!$D64:$G64)</f>
        <v>1</v>
      </c>
      <c r="I64" s="9">
        <v>1400</v>
      </c>
      <c r="J64" s="9">
        <f t="shared" si="0"/>
        <v>1400</v>
      </c>
      <c r="K64" s="9"/>
      <c r="L64" s="7"/>
      <c r="M64" s="7"/>
      <c r="N64" s="9"/>
      <c r="O64" s="7"/>
      <c r="T64" s="5" t="s">
        <v>78</v>
      </c>
      <c r="W64" s="13"/>
    </row>
    <row r="65" spans="1:23">
      <c r="A65" s="7" t="s">
        <v>103</v>
      </c>
      <c r="B65" s="7" t="s">
        <v>550</v>
      </c>
      <c r="C65" s="7" t="s">
        <v>483</v>
      </c>
      <c r="D65" s="7">
        <v>2</v>
      </c>
      <c r="E65" s="7"/>
      <c r="F65" s="7"/>
      <c r="G65" s="7"/>
      <c r="H65" s="8">
        <f>SUM('PACC - SNCC.F.053 (3)'!$D65:$G65)</f>
        <v>2</v>
      </c>
      <c r="I65" s="9">
        <v>100</v>
      </c>
      <c r="J65" s="9">
        <f t="shared" si="0"/>
        <v>200</v>
      </c>
      <c r="K65" s="9"/>
      <c r="L65" s="7"/>
      <c r="M65" s="7"/>
      <c r="N65" s="9"/>
      <c r="O65" s="7"/>
      <c r="T65" s="5" t="s">
        <v>79</v>
      </c>
      <c r="W65" s="13"/>
    </row>
    <row r="66" spans="1:23">
      <c r="A66" s="7" t="s">
        <v>103</v>
      </c>
      <c r="B66" s="7" t="s">
        <v>551</v>
      </c>
      <c r="C66" s="7" t="s">
        <v>483</v>
      </c>
      <c r="D66" s="7">
        <v>2</v>
      </c>
      <c r="E66" s="7"/>
      <c r="F66" s="7"/>
      <c r="G66" s="7"/>
      <c r="H66" s="8">
        <f>SUM('PACC - SNCC.F.053 (3)'!$D66:$G66)</f>
        <v>2</v>
      </c>
      <c r="I66" s="9">
        <v>175</v>
      </c>
      <c r="J66" s="9">
        <f t="shared" si="0"/>
        <v>350</v>
      </c>
      <c r="K66" s="9"/>
      <c r="L66" s="7"/>
      <c r="M66" s="7"/>
      <c r="N66" s="9"/>
      <c r="O66" s="7"/>
      <c r="T66" s="5" t="s">
        <v>80</v>
      </c>
      <c r="W66" s="13"/>
    </row>
    <row r="67" spans="1:23">
      <c r="A67" s="7" t="s">
        <v>103</v>
      </c>
      <c r="B67" s="7" t="s">
        <v>552</v>
      </c>
      <c r="C67" s="7" t="s">
        <v>483</v>
      </c>
      <c r="D67" s="7">
        <v>2</v>
      </c>
      <c r="E67" s="7"/>
      <c r="F67" s="7"/>
      <c r="G67" s="7"/>
      <c r="H67" s="8">
        <f>SUM('PACC - SNCC.F.053 (3)'!$D67:$G67)</f>
        <v>2</v>
      </c>
      <c r="I67" s="9">
        <v>100</v>
      </c>
      <c r="J67" s="9">
        <f t="shared" si="0"/>
        <v>200</v>
      </c>
      <c r="K67" s="9"/>
      <c r="L67" s="7"/>
      <c r="M67" s="7"/>
      <c r="N67" s="9"/>
      <c r="O67" s="7"/>
      <c r="T67" s="5" t="s">
        <v>81</v>
      </c>
      <c r="W67" s="13"/>
    </row>
    <row r="68" spans="1:23">
      <c r="A68" s="7" t="s">
        <v>103</v>
      </c>
      <c r="B68" s="7" t="s">
        <v>553</v>
      </c>
      <c r="C68" s="7" t="s">
        <v>483</v>
      </c>
      <c r="D68" s="7">
        <v>2</v>
      </c>
      <c r="E68" s="7"/>
      <c r="F68" s="7"/>
      <c r="G68" s="7"/>
      <c r="H68" s="8">
        <f>SUM('PACC - SNCC.F.053 (3)'!$D68:$G68)</f>
        <v>2</v>
      </c>
      <c r="I68" s="9">
        <v>60</v>
      </c>
      <c r="J68" s="9">
        <f t="shared" si="0"/>
        <v>120</v>
      </c>
      <c r="K68" s="9"/>
      <c r="L68" s="7"/>
      <c r="M68" s="7"/>
      <c r="N68" s="9"/>
      <c r="O68" s="7"/>
      <c r="T68" s="5" t="s">
        <v>82</v>
      </c>
      <c r="W68" s="13"/>
    </row>
    <row r="69" spans="1:23">
      <c r="A69" s="7" t="s">
        <v>103</v>
      </c>
      <c r="B69" s="7" t="s">
        <v>554</v>
      </c>
      <c r="C69" s="7" t="s">
        <v>483</v>
      </c>
      <c r="D69" s="7">
        <v>2</v>
      </c>
      <c r="E69" s="7"/>
      <c r="F69" s="7"/>
      <c r="G69" s="7"/>
      <c r="H69" s="8">
        <f>SUM('PACC - SNCC.F.053 (3)'!$D69:$G69)</f>
        <v>2</v>
      </c>
      <c r="I69" s="9">
        <v>60</v>
      </c>
      <c r="J69" s="9">
        <f t="shared" si="0"/>
        <v>120</v>
      </c>
      <c r="K69" s="9"/>
      <c r="L69" s="7"/>
      <c r="M69" s="7"/>
      <c r="N69" s="9"/>
      <c r="O69" s="7"/>
      <c r="T69" s="5" t="s">
        <v>83</v>
      </c>
      <c r="W69" s="13"/>
    </row>
    <row r="70" spans="1:23">
      <c r="A70" s="7" t="s">
        <v>103</v>
      </c>
      <c r="B70" s="7" t="s">
        <v>555</v>
      </c>
      <c r="C70" s="7" t="s">
        <v>483</v>
      </c>
      <c r="D70" s="7">
        <v>2</v>
      </c>
      <c r="E70" s="7"/>
      <c r="F70" s="7"/>
      <c r="G70" s="7"/>
      <c r="H70" s="8">
        <f>SUM('PACC - SNCC.F.053 (3)'!$D70:$G70)</f>
        <v>2</v>
      </c>
      <c r="I70" s="9">
        <v>300</v>
      </c>
      <c r="J70" s="9">
        <f t="shared" si="0"/>
        <v>600</v>
      </c>
      <c r="K70" s="9"/>
      <c r="L70" s="7"/>
      <c r="M70" s="7"/>
      <c r="N70" s="9"/>
      <c r="O70" s="7"/>
      <c r="T70" s="5" t="s">
        <v>84</v>
      </c>
      <c r="W70" s="13"/>
    </row>
    <row r="71" spans="1:23">
      <c r="A71" s="7" t="s">
        <v>103</v>
      </c>
      <c r="B71" s="7" t="s">
        <v>556</v>
      </c>
      <c r="C71" s="7" t="s">
        <v>483</v>
      </c>
      <c r="D71" s="7"/>
      <c r="E71" s="7"/>
      <c r="F71" s="7"/>
      <c r="G71" s="7">
        <v>1</v>
      </c>
      <c r="H71" s="8">
        <f>SUM('PACC - SNCC.F.053 (3)'!$D71:$G71)</f>
        <v>1</v>
      </c>
      <c r="I71" s="9">
        <v>2770</v>
      </c>
      <c r="J71" s="9">
        <f t="shared" si="0"/>
        <v>2770</v>
      </c>
      <c r="K71" s="9"/>
      <c r="L71" s="7"/>
      <c r="M71" s="7"/>
      <c r="N71" s="9"/>
      <c r="O71" s="7"/>
      <c r="T71" s="5" t="s">
        <v>85</v>
      </c>
      <c r="W71" s="13"/>
    </row>
    <row r="72" spans="1:23">
      <c r="A72" s="7" t="s">
        <v>103</v>
      </c>
      <c r="B72" s="7" t="s">
        <v>557</v>
      </c>
      <c r="C72" s="7" t="s">
        <v>483</v>
      </c>
      <c r="D72" s="7">
        <v>2</v>
      </c>
      <c r="E72" s="7">
        <v>2</v>
      </c>
      <c r="F72" s="7">
        <v>2</v>
      </c>
      <c r="G72" s="7">
        <v>2</v>
      </c>
      <c r="H72" s="8">
        <f>SUM('PACC - SNCC.F.053 (3)'!$D72:$G72)</f>
        <v>8</v>
      </c>
      <c r="I72" s="9">
        <v>550</v>
      </c>
      <c r="J72" s="9">
        <f t="shared" si="0"/>
        <v>4400</v>
      </c>
      <c r="K72" s="9"/>
      <c r="L72" s="7"/>
      <c r="M72" s="7"/>
      <c r="N72" s="9"/>
      <c r="O72" s="7"/>
      <c r="T72" s="5" t="s">
        <v>86</v>
      </c>
      <c r="W72" s="13"/>
    </row>
    <row r="73" spans="1:23">
      <c r="A73" s="7" t="s">
        <v>105</v>
      </c>
      <c r="B73" s="7" t="s">
        <v>558</v>
      </c>
      <c r="C73" s="7" t="s">
        <v>483</v>
      </c>
      <c r="D73" s="7"/>
      <c r="E73" s="7"/>
      <c r="F73" s="7">
        <v>2</v>
      </c>
      <c r="G73" s="7"/>
      <c r="H73" s="8">
        <f>SUM('PACC - SNCC.F.053 (3)'!$D73:$G73)</f>
        <v>2</v>
      </c>
      <c r="I73" s="9">
        <v>5</v>
      </c>
      <c r="J73" s="9">
        <f t="shared" si="0"/>
        <v>10</v>
      </c>
      <c r="K73" s="9"/>
      <c r="L73" s="7"/>
      <c r="M73" s="7"/>
      <c r="N73" s="9"/>
      <c r="O73" s="7"/>
      <c r="T73" s="5" t="s">
        <v>87</v>
      </c>
      <c r="W73" s="13"/>
    </row>
    <row r="74" spans="1:23">
      <c r="A74" s="7" t="s">
        <v>114</v>
      </c>
      <c r="B74" s="7" t="s">
        <v>559</v>
      </c>
      <c r="C74" s="7" t="s">
        <v>483</v>
      </c>
      <c r="D74" s="7">
        <v>3</v>
      </c>
      <c r="E74" s="7"/>
      <c r="F74" s="7"/>
      <c r="G74" s="7"/>
      <c r="H74" s="8">
        <f>SUM('PACC - SNCC.F.053 (3)'!$D74:$G74)</f>
        <v>3</v>
      </c>
      <c r="I74" s="9">
        <v>1000</v>
      </c>
      <c r="J74" s="9">
        <f t="shared" si="0"/>
        <v>3000</v>
      </c>
      <c r="K74" s="9"/>
      <c r="L74" s="7"/>
      <c r="M74" s="7"/>
      <c r="N74" s="9"/>
      <c r="O74" s="7"/>
      <c r="T74" s="5" t="s">
        <v>88</v>
      </c>
      <c r="W74" s="13"/>
    </row>
    <row r="75" spans="1:23" s="27" customFormat="1">
      <c r="A75" s="7" t="s">
        <v>114</v>
      </c>
      <c r="B75" s="7" t="s">
        <v>985</v>
      </c>
      <c r="C75" s="7" t="s">
        <v>483</v>
      </c>
      <c r="D75" s="7"/>
      <c r="E75" s="7"/>
      <c r="F75" s="7">
        <v>1</v>
      </c>
      <c r="G75" s="7"/>
      <c r="H75" s="8">
        <f>SUM('PACC - SNCC.F.053 (3)'!$D75:$G75)</f>
        <v>1</v>
      </c>
      <c r="I75" s="9">
        <v>20000</v>
      </c>
      <c r="J75" s="9">
        <f t="shared" ref="J75" si="1">+H75*I75</f>
        <v>20000</v>
      </c>
      <c r="K75" s="9"/>
      <c r="L75" s="7"/>
      <c r="M75" s="7"/>
      <c r="N75" s="9"/>
      <c r="O75" s="7"/>
      <c r="T75" s="5" t="s">
        <v>88</v>
      </c>
      <c r="W75" s="13"/>
    </row>
    <row r="76" spans="1:23">
      <c r="A76" s="7" t="s">
        <v>114</v>
      </c>
      <c r="B76" s="7" t="s">
        <v>560</v>
      </c>
      <c r="C76" s="7" t="s">
        <v>483</v>
      </c>
      <c r="D76" s="7">
        <v>2</v>
      </c>
      <c r="E76" s="7">
        <v>1</v>
      </c>
      <c r="F76" s="7">
        <v>1</v>
      </c>
      <c r="G76" s="7"/>
      <c r="H76" s="8">
        <f>SUM('PACC - SNCC.F.053 (3)'!$D76:$G76)</f>
        <v>4</v>
      </c>
      <c r="I76" s="9">
        <v>7000</v>
      </c>
      <c r="J76" s="9">
        <f t="shared" si="0"/>
        <v>28000</v>
      </c>
      <c r="K76" s="9"/>
      <c r="L76" s="7"/>
      <c r="M76" s="7"/>
      <c r="N76" s="9"/>
      <c r="O76" s="7"/>
      <c r="T76" s="5" t="s">
        <v>89</v>
      </c>
      <c r="W76" s="13"/>
    </row>
    <row r="77" spans="1:23">
      <c r="A77" s="7" t="s">
        <v>115</v>
      </c>
      <c r="B77" s="7" t="s">
        <v>561</v>
      </c>
      <c r="C77" s="7" t="s">
        <v>483</v>
      </c>
      <c r="D77" s="7">
        <v>2</v>
      </c>
      <c r="E77" s="7">
        <v>2</v>
      </c>
      <c r="F77" s="7"/>
      <c r="G77" s="7"/>
      <c r="H77" s="8">
        <f>SUM('PACC - SNCC.F.053 (3)'!$D77:$G77)</f>
        <v>4</v>
      </c>
      <c r="I77" s="9">
        <v>8000</v>
      </c>
      <c r="J77" s="9">
        <f t="shared" si="0"/>
        <v>32000</v>
      </c>
      <c r="K77" s="9"/>
      <c r="L77" s="7"/>
      <c r="M77" s="7"/>
      <c r="N77" s="9"/>
      <c r="O77" s="7"/>
      <c r="T77" s="5" t="s">
        <v>90</v>
      </c>
      <c r="W77" s="13"/>
    </row>
    <row r="78" spans="1:23">
      <c r="A78" s="7" t="s">
        <v>117</v>
      </c>
      <c r="B78" s="7" t="s">
        <v>562</v>
      </c>
      <c r="C78" s="7" t="s">
        <v>546</v>
      </c>
      <c r="D78" s="7">
        <v>4</v>
      </c>
      <c r="E78" s="7"/>
      <c r="F78" s="7"/>
      <c r="G78" s="7">
        <v>4</v>
      </c>
      <c r="H78" s="8">
        <f>SUM('PACC - SNCC.F.053 (3)'!$D78:$G78)</f>
        <v>8</v>
      </c>
      <c r="I78" s="9">
        <v>13924</v>
      </c>
      <c r="J78" s="9">
        <f t="shared" ref="J78:J141" si="2">+H78*I78</f>
        <v>111392</v>
      </c>
      <c r="K78" s="9"/>
      <c r="L78" s="7"/>
      <c r="M78" s="7"/>
      <c r="N78" s="9"/>
      <c r="O78" s="7"/>
      <c r="T78" s="5" t="s">
        <v>91</v>
      </c>
      <c r="W78" s="13"/>
    </row>
    <row r="79" spans="1:23">
      <c r="A79" s="7" t="s">
        <v>117</v>
      </c>
      <c r="B79" s="7" t="s">
        <v>563</v>
      </c>
      <c r="C79" s="7" t="s">
        <v>546</v>
      </c>
      <c r="D79" s="7">
        <v>4</v>
      </c>
      <c r="E79" s="7"/>
      <c r="F79" s="7"/>
      <c r="G79" s="7">
        <v>4</v>
      </c>
      <c r="H79" s="8">
        <f>SUM('PACC - SNCC.F.053 (3)'!$D79:$G79)</f>
        <v>8</v>
      </c>
      <c r="I79" s="9">
        <v>11210</v>
      </c>
      <c r="J79" s="9">
        <f t="shared" si="2"/>
        <v>89680</v>
      </c>
      <c r="K79" s="9"/>
      <c r="L79" s="7"/>
      <c r="M79" s="7"/>
      <c r="N79" s="9"/>
      <c r="O79" s="7"/>
      <c r="T79" s="5" t="s">
        <v>92</v>
      </c>
      <c r="W79" s="13"/>
    </row>
    <row r="80" spans="1:23">
      <c r="A80" s="7" t="s">
        <v>117</v>
      </c>
      <c r="B80" s="7" t="s">
        <v>564</v>
      </c>
      <c r="C80" s="7" t="s">
        <v>483</v>
      </c>
      <c r="D80" s="7">
        <v>1</v>
      </c>
      <c r="E80" s="7"/>
      <c r="F80" s="7"/>
      <c r="G80" s="7"/>
      <c r="H80" s="8">
        <f>SUM('PACC - SNCC.F.053 (3)'!$D80:$G80)</f>
        <v>1</v>
      </c>
      <c r="I80" s="9">
        <v>4000</v>
      </c>
      <c r="J80" s="9">
        <f t="shared" si="2"/>
        <v>4000</v>
      </c>
      <c r="K80" s="9"/>
      <c r="L80" s="7"/>
      <c r="M80" s="7"/>
      <c r="N80" s="9"/>
      <c r="O80" s="7"/>
      <c r="T80" s="5" t="s">
        <v>93</v>
      </c>
      <c r="W80" s="13"/>
    </row>
    <row r="81" spans="1:23">
      <c r="A81" s="7" t="s">
        <v>125</v>
      </c>
      <c r="B81" s="7" t="s">
        <v>565</v>
      </c>
      <c r="C81" s="7" t="s">
        <v>483</v>
      </c>
      <c r="D81" s="7">
        <v>10</v>
      </c>
      <c r="E81" s="7"/>
      <c r="F81" s="7"/>
      <c r="G81" s="7"/>
      <c r="H81" s="8">
        <f>SUM('PACC - SNCC.F.053 (3)'!$D81:$G81)</f>
        <v>10</v>
      </c>
      <c r="I81" s="9">
        <v>350</v>
      </c>
      <c r="J81" s="9">
        <f t="shared" si="2"/>
        <v>3500</v>
      </c>
      <c r="K81" s="9"/>
      <c r="L81" s="7"/>
      <c r="M81" s="7"/>
      <c r="N81" s="9"/>
      <c r="O81" s="7"/>
      <c r="T81" s="5" t="s">
        <v>94</v>
      </c>
      <c r="W81" s="13"/>
    </row>
    <row r="82" spans="1:23">
      <c r="A82" s="7" t="s">
        <v>125</v>
      </c>
      <c r="B82" s="7" t="s">
        <v>566</v>
      </c>
      <c r="C82" s="7" t="s">
        <v>483</v>
      </c>
      <c r="D82" s="7">
        <v>20</v>
      </c>
      <c r="E82" s="7"/>
      <c r="F82" s="7"/>
      <c r="G82" s="7"/>
      <c r="H82" s="8">
        <f>SUM('PACC - SNCC.F.053 (3)'!$D82:$G82)</f>
        <v>20</v>
      </c>
      <c r="I82" s="9">
        <v>400</v>
      </c>
      <c r="J82" s="9">
        <f t="shared" si="2"/>
        <v>8000</v>
      </c>
      <c r="K82" s="9"/>
      <c r="L82" s="7"/>
      <c r="M82" s="7"/>
      <c r="N82" s="9"/>
      <c r="O82" s="7"/>
      <c r="T82" s="5" t="s">
        <v>95</v>
      </c>
      <c r="W82" s="13"/>
    </row>
    <row r="83" spans="1:23">
      <c r="A83" s="7" t="s">
        <v>125</v>
      </c>
      <c r="B83" s="7" t="s">
        <v>567</v>
      </c>
      <c r="C83" s="7" t="s">
        <v>483</v>
      </c>
      <c r="D83" s="7">
        <v>40</v>
      </c>
      <c r="E83" s="7"/>
      <c r="F83" s="7"/>
      <c r="G83" s="7"/>
      <c r="H83" s="8">
        <f>SUM('PACC - SNCC.F.053 (3)'!$D83:$G83)</f>
        <v>40</v>
      </c>
      <c r="I83" s="9">
        <v>35</v>
      </c>
      <c r="J83" s="9">
        <f t="shared" si="2"/>
        <v>1400</v>
      </c>
      <c r="K83" s="9"/>
      <c r="L83" s="7"/>
      <c r="M83" s="7"/>
      <c r="N83" s="9"/>
      <c r="O83" s="7"/>
      <c r="T83" s="5" t="s">
        <v>96</v>
      </c>
      <c r="W83" s="13"/>
    </row>
    <row r="84" spans="1:23">
      <c r="A84" s="7" t="s">
        <v>125</v>
      </c>
      <c r="B84" s="7" t="s">
        <v>568</v>
      </c>
      <c r="C84" s="7" t="s">
        <v>483</v>
      </c>
      <c r="D84" s="7">
        <v>15</v>
      </c>
      <c r="E84" s="7"/>
      <c r="F84" s="7"/>
      <c r="G84" s="7"/>
      <c r="H84" s="8">
        <f>SUM('PACC - SNCC.F.053 (3)'!$D84:$G84)</f>
        <v>15</v>
      </c>
      <c r="I84" s="9">
        <v>10</v>
      </c>
      <c r="J84" s="9">
        <f t="shared" si="2"/>
        <v>150</v>
      </c>
      <c r="K84" s="9"/>
      <c r="L84" s="7"/>
      <c r="M84" s="7"/>
      <c r="N84" s="9"/>
      <c r="O84" s="7"/>
      <c r="T84" s="5" t="s">
        <v>97</v>
      </c>
      <c r="W84" s="13"/>
    </row>
    <row r="85" spans="1:23">
      <c r="A85" s="7" t="s">
        <v>125</v>
      </c>
      <c r="B85" s="7" t="s">
        <v>569</v>
      </c>
      <c r="C85" s="7" t="s">
        <v>483</v>
      </c>
      <c r="D85" s="7">
        <v>75</v>
      </c>
      <c r="E85" s="7"/>
      <c r="F85" s="7">
        <v>75</v>
      </c>
      <c r="G85" s="7"/>
      <c r="H85" s="8">
        <f>SUM('PACC - SNCC.F.053 (3)'!$D85:$G85)</f>
        <v>150</v>
      </c>
      <c r="I85" s="9">
        <v>3.5</v>
      </c>
      <c r="J85" s="9">
        <f t="shared" si="2"/>
        <v>525</v>
      </c>
      <c r="K85" s="9"/>
      <c r="L85" s="7"/>
      <c r="M85" s="7"/>
      <c r="N85" s="9"/>
      <c r="O85" s="7"/>
      <c r="T85" s="5" t="s">
        <v>98</v>
      </c>
      <c r="W85" s="13"/>
    </row>
    <row r="86" spans="1:23">
      <c r="A86" s="7" t="s">
        <v>125</v>
      </c>
      <c r="B86" s="7" t="s">
        <v>570</v>
      </c>
      <c r="C86" s="7" t="s">
        <v>483</v>
      </c>
      <c r="D86" s="7">
        <v>75</v>
      </c>
      <c r="E86" s="7"/>
      <c r="F86" s="7">
        <v>75</v>
      </c>
      <c r="G86" s="7"/>
      <c r="H86" s="8">
        <f>SUM('PACC - SNCC.F.053 (3)'!$D86:$G86)</f>
        <v>150</v>
      </c>
      <c r="I86" s="9">
        <v>4.5</v>
      </c>
      <c r="J86" s="9">
        <f t="shared" si="2"/>
        <v>675</v>
      </c>
      <c r="K86" s="9"/>
      <c r="L86" s="7"/>
      <c r="M86" s="7"/>
      <c r="N86" s="9"/>
      <c r="O86" s="7"/>
      <c r="T86" s="5" t="s">
        <v>99</v>
      </c>
      <c r="W86" s="13"/>
    </row>
    <row r="87" spans="1:23">
      <c r="A87" s="7" t="s">
        <v>125</v>
      </c>
      <c r="B87" s="7" t="s">
        <v>571</v>
      </c>
      <c r="C87" s="7" t="s">
        <v>572</v>
      </c>
      <c r="D87" s="7">
        <v>2</v>
      </c>
      <c r="E87" s="7">
        <v>2</v>
      </c>
      <c r="F87" s="7">
        <v>2</v>
      </c>
      <c r="G87" s="7">
        <v>2</v>
      </c>
      <c r="H87" s="8">
        <f>SUM('PACC - SNCC.F.053 (3)'!$D87:$G87)</f>
        <v>8</v>
      </c>
      <c r="I87" s="9">
        <v>130</v>
      </c>
      <c r="J87" s="9">
        <f t="shared" si="2"/>
        <v>1040</v>
      </c>
      <c r="K87" s="9"/>
      <c r="L87" s="7"/>
      <c r="M87" s="7"/>
      <c r="N87" s="9"/>
      <c r="O87" s="7"/>
      <c r="T87" s="5" t="s">
        <v>100</v>
      </c>
      <c r="W87" s="13"/>
    </row>
    <row r="88" spans="1:23">
      <c r="A88" s="7" t="s">
        <v>125</v>
      </c>
      <c r="B88" s="7" t="s">
        <v>573</v>
      </c>
      <c r="C88" s="7" t="s">
        <v>574</v>
      </c>
      <c r="D88" s="7">
        <v>1</v>
      </c>
      <c r="E88" s="7"/>
      <c r="F88" s="7"/>
      <c r="G88" s="7"/>
      <c r="H88" s="8">
        <f>SUM('PACC - SNCC.F.053 (3)'!$D88:$G88)</f>
        <v>1</v>
      </c>
      <c r="I88" s="9">
        <v>270</v>
      </c>
      <c r="J88" s="9">
        <f t="shared" si="2"/>
        <v>270</v>
      </c>
      <c r="K88" s="9"/>
      <c r="L88" s="7"/>
      <c r="M88" s="7"/>
      <c r="N88" s="9"/>
      <c r="O88" s="7"/>
      <c r="T88" s="5" t="s">
        <v>101</v>
      </c>
      <c r="W88" s="13"/>
    </row>
    <row r="89" spans="1:23">
      <c r="A89" s="7" t="s">
        <v>125</v>
      </c>
      <c r="B89" s="7" t="s">
        <v>575</v>
      </c>
      <c r="C89" s="7" t="s">
        <v>576</v>
      </c>
      <c r="D89" s="7">
        <v>3</v>
      </c>
      <c r="E89" s="7"/>
      <c r="F89" s="7"/>
      <c r="G89" s="7"/>
      <c r="H89" s="8">
        <f>SUM('PACC - SNCC.F.053 (3)'!$D89:$G89)</f>
        <v>3</v>
      </c>
      <c r="I89" s="9">
        <v>400</v>
      </c>
      <c r="J89" s="9">
        <f t="shared" si="2"/>
        <v>1200</v>
      </c>
      <c r="K89" s="9"/>
      <c r="L89" s="7"/>
      <c r="M89" s="7"/>
      <c r="N89" s="9"/>
      <c r="O89" s="7"/>
      <c r="T89" s="5" t="s">
        <v>102</v>
      </c>
      <c r="W89" s="13"/>
    </row>
    <row r="90" spans="1:23">
      <c r="A90" s="7" t="s">
        <v>125</v>
      </c>
      <c r="B90" s="7" t="s">
        <v>577</v>
      </c>
      <c r="C90" s="7" t="s">
        <v>578</v>
      </c>
      <c r="D90" s="7">
        <v>1</v>
      </c>
      <c r="E90" s="7"/>
      <c r="F90" s="7"/>
      <c r="G90" s="7"/>
      <c r="H90" s="8">
        <f>SUM('PACC - SNCC.F.053 (3)'!$D90:$G90)</f>
        <v>1</v>
      </c>
      <c r="I90" s="9">
        <v>5570</v>
      </c>
      <c r="J90" s="9">
        <f t="shared" si="2"/>
        <v>5570</v>
      </c>
      <c r="K90" s="9"/>
      <c r="L90" s="7"/>
      <c r="M90" s="7"/>
      <c r="N90" s="9"/>
      <c r="O90" s="7"/>
      <c r="T90" s="5" t="s">
        <v>103</v>
      </c>
      <c r="W90" s="13"/>
    </row>
    <row r="91" spans="1:23">
      <c r="A91" s="7" t="s">
        <v>125</v>
      </c>
      <c r="B91" s="7" t="s">
        <v>579</v>
      </c>
      <c r="C91" s="7" t="s">
        <v>483</v>
      </c>
      <c r="D91" s="7">
        <v>1</v>
      </c>
      <c r="E91" s="7"/>
      <c r="F91" s="7"/>
      <c r="G91" s="7"/>
      <c r="H91" s="8">
        <f>SUM('PACC - SNCC.F.053 (3)'!$D91:$G91)</f>
        <v>1</v>
      </c>
      <c r="I91" s="9">
        <v>525</v>
      </c>
      <c r="J91" s="9">
        <f t="shared" si="2"/>
        <v>525</v>
      </c>
      <c r="K91" s="9"/>
      <c r="L91" s="7"/>
      <c r="M91" s="7"/>
      <c r="N91" s="9"/>
      <c r="O91" s="7"/>
      <c r="T91" s="5" t="s">
        <v>104</v>
      </c>
      <c r="W91" s="13"/>
    </row>
    <row r="92" spans="1:23">
      <c r="A92" s="7" t="s">
        <v>125</v>
      </c>
      <c r="B92" s="7" t="s">
        <v>580</v>
      </c>
      <c r="C92" s="7" t="s">
        <v>483</v>
      </c>
      <c r="D92" s="7">
        <v>1</v>
      </c>
      <c r="E92" s="7"/>
      <c r="F92" s="7"/>
      <c r="G92" s="7"/>
      <c r="H92" s="8">
        <f>SUM('PACC - SNCC.F.053 (3)'!$D92:$G92)</f>
        <v>1</v>
      </c>
      <c r="I92" s="9">
        <v>440</v>
      </c>
      <c r="J92" s="9">
        <f t="shared" si="2"/>
        <v>440</v>
      </c>
      <c r="K92" s="9"/>
      <c r="L92" s="7"/>
      <c r="M92" s="7"/>
      <c r="N92" s="9"/>
      <c r="O92" s="7"/>
      <c r="T92" s="5" t="s">
        <v>105</v>
      </c>
      <c r="W92" s="13"/>
    </row>
    <row r="93" spans="1:23">
      <c r="A93" s="7" t="s">
        <v>125</v>
      </c>
      <c r="B93" s="7" t="s">
        <v>581</v>
      </c>
      <c r="C93" s="7" t="s">
        <v>483</v>
      </c>
      <c r="D93" s="7">
        <v>5</v>
      </c>
      <c r="E93" s="7"/>
      <c r="F93" s="7"/>
      <c r="G93" s="7"/>
      <c r="H93" s="8">
        <f>SUM('PACC - SNCC.F.053 (3)'!$D93:$G93)</f>
        <v>5</v>
      </c>
      <c r="I93" s="9">
        <v>250</v>
      </c>
      <c r="J93" s="9">
        <f t="shared" si="2"/>
        <v>1250</v>
      </c>
      <c r="K93" s="9"/>
      <c r="L93" s="7"/>
      <c r="M93" s="7"/>
      <c r="N93" s="9"/>
      <c r="O93" s="7"/>
      <c r="T93" s="5" t="s">
        <v>106</v>
      </c>
      <c r="W93" s="13"/>
    </row>
    <row r="94" spans="1:23">
      <c r="A94" s="7" t="s">
        <v>125</v>
      </c>
      <c r="B94" s="7" t="s">
        <v>582</v>
      </c>
      <c r="C94" s="7" t="s">
        <v>483</v>
      </c>
      <c r="D94" s="7">
        <v>6</v>
      </c>
      <c r="E94" s="7"/>
      <c r="F94" s="7">
        <v>6</v>
      </c>
      <c r="G94" s="7"/>
      <c r="H94" s="8">
        <f>SUM('PACC - SNCC.F.053 (3)'!$D94:$G94)</f>
        <v>12</v>
      </c>
      <c r="I94" s="9">
        <v>180</v>
      </c>
      <c r="J94" s="9">
        <f t="shared" si="2"/>
        <v>2160</v>
      </c>
      <c r="K94" s="9"/>
      <c r="L94" s="7"/>
      <c r="M94" s="7"/>
      <c r="N94" s="9"/>
      <c r="O94" s="7"/>
      <c r="T94" s="5" t="s">
        <v>107</v>
      </c>
      <c r="W94" s="13"/>
    </row>
    <row r="95" spans="1:23">
      <c r="A95" s="7" t="s">
        <v>125</v>
      </c>
      <c r="B95" s="7" t="s">
        <v>583</v>
      </c>
      <c r="C95" s="7" t="s">
        <v>483</v>
      </c>
      <c r="D95" s="7">
        <v>20</v>
      </c>
      <c r="E95" s="7"/>
      <c r="F95" s="7">
        <v>20</v>
      </c>
      <c r="G95" s="7"/>
      <c r="H95" s="8">
        <f>SUM('PACC - SNCC.F.053 (3)'!$D95:$G95)</f>
        <v>40</v>
      </c>
      <c r="I95" s="9">
        <v>32</v>
      </c>
      <c r="J95" s="9">
        <f t="shared" si="2"/>
        <v>1280</v>
      </c>
      <c r="K95" s="9"/>
      <c r="L95" s="7"/>
      <c r="M95" s="7"/>
      <c r="N95" s="9"/>
      <c r="O95" s="7"/>
      <c r="T95" s="5" t="s">
        <v>108</v>
      </c>
      <c r="W95" s="13"/>
    </row>
    <row r="96" spans="1:23">
      <c r="A96" s="7" t="s">
        <v>125</v>
      </c>
      <c r="B96" s="7" t="s">
        <v>584</v>
      </c>
      <c r="C96" s="7" t="s">
        <v>483</v>
      </c>
      <c r="D96" s="7">
        <v>10</v>
      </c>
      <c r="E96" s="7"/>
      <c r="F96" s="7">
        <v>10</v>
      </c>
      <c r="G96" s="7"/>
      <c r="H96" s="8">
        <f>SUM('PACC - SNCC.F.053 (3)'!$D96:$G96)</f>
        <v>20</v>
      </c>
      <c r="I96" s="9">
        <v>180</v>
      </c>
      <c r="J96" s="9">
        <f t="shared" si="2"/>
        <v>3600</v>
      </c>
      <c r="K96" s="9"/>
      <c r="L96" s="7"/>
      <c r="M96" s="7"/>
      <c r="N96" s="9"/>
      <c r="O96" s="7"/>
      <c r="T96" s="5" t="s">
        <v>109</v>
      </c>
      <c r="W96" s="13"/>
    </row>
    <row r="97" spans="1:23">
      <c r="A97" s="7" t="s">
        <v>125</v>
      </c>
      <c r="B97" s="7" t="s">
        <v>585</v>
      </c>
      <c r="C97" s="7" t="s">
        <v>586</v>
      </c>
      <c r="D97" s="7">
        <v>6</v>
      </c>
      <c r="E97" s="7"/>
      <c r="F97" s="7">
        <v>6</v>
      </c>
      <c r="G97" s="7"/>
      <c r="H97" s="8">
        <f>SUM('PACC - SNCC.F.053 (3)'!$D97:$G97)</f>
        <v>12</v>
      </c>
      <c r="I97" s="9">
        <v>510</v>
      </c>
      <c r="J97" s="9">
        <f t="shared" si="2"/>
        <v>6120</v>
      </c>
      <c r="K97" s="9"/>
      <c r="L97" s="7"/>
      <c r="M97" s="7"/>
      <c r="N97" s="9"/>
      <c r="O97" s="7"/>
      <c r="T97" s="5" t="s">
        <v>110</v>
      </c>
      <c r="W97" s="13"/>
    </row>
    <row r="98" spans="1:23">
      <c r="A98" s="7" t="s">
        <v>125</v>
      </c>
      <c r="B98" s="7" t="s">
        <v>587</v>
      </c>
      <c r="C98" s="7" t="s">
        <v>588</v>
      </c>
      <c r="D98" s="7">
        <v>12</v>
      </c>
      <c r="E98" s="7"/>
      <c r="F98" s="7">
        <v>12</v>
      </c>
      <c r="G98" s="7"/>
      <c r="H98" s="8">
        <f>SUM('PACC - SNCC.F.053 (3)'!$D98:$G98)</f>
        <v>24</v>
      </c>
      <c r="I98" s="9">
        <v>90</v>
      </c>
      <c r="J98" s="9">
        <f t="shared" si="2"/>
        <v>2160</v>
      </c>
      <c r="K98" s="9"/>
      <c r="L98" s="7"/>
      <c r="M98" s="7"/>
      <c r="N98" s="9"/>
      <c r="O98" s="7"/>
      <c r="T98" s="5" t="s">
        <v>111</v>
      </c>
      <c r="W98" s="13"/>
    </row>
    <row r="99" spans="1:23">
      <c r="A99" s="7" t="s">
        <v>125</v>
      </c>
      <c r="B99" s="7" t="s">
        <v>589</v>
      </c>
      <c r="C99" s="7" t="s">
        <v>483</v>
      </c>
      <c r="D99" s="7">
        <v>8</v>
      </c>
      <c r="E99" s="7"/>
      <c r="F99" s="7">
        <v>8</v>
      </c>
      <c r="G99" s="7"/>
      <c r="H99" s="8">
        <f>SUM('PACC - SNCC.F.053 (3)'!$D99:$G99)</f>
        <v>16</v>
      </c>
      <c r="I99" s="9">
        <v>35</v>
      </c>
      <c r="J99" s="9">
        <f t="shared" si="2"/>
        <v>560</v>
      </c>
      <c r="K99" s="9"/>
      <c r="L99" s="7"/>
      <c r="M99" s="7"/>
      <c r="N99" s="9"/>
      <c r="O99" s="7"/>
      <c r="T99" s="5" t="s">
        <v>112</v>
      </c>
      <c r="W99" s="13"/>
    </row>
    <row r="100" spans="1:23">
      <c r="A100" s="7" t="s">
        <v>125</v>
      </c>
      <c r="B100" s="7" t="s">
        <v>590</v>
      </c>
      <c r="C100" s="7" t="s">
        <v>591</v>
      </c>
      <c r="D100" s="7">
        <v>10</v>
      </c>
      <c r="E100" s="7"/>
      <c r="F100" s="7">
        <v>10</v>
      </c>
      <c r="G100" s="7"/>
      <c r="H100" s="8">
        <f>SUM('PACC - SNCC.F.053 (3)'!$D100:$G100)</f>
        <v>20</v>
      </c>
      <c r="I100" s="9">
        <v>35</v>
      </c>
      <c r="J100" s="9">
        <f t="shared" si="2"/>
        <v>700</v>
      </c>
      <c r="K100" s="9"/>
      <c r="L100" s="7"/>
      <c r="M100" s="7"/>
      <c r="N100" s="9"/>
      <c r="O100" s="7"/>
      <c r="T100" s="5" t="s">
        <v>113</v>
      </c>
      <c r="W100" s="13"/>
    </row>
    <row r="101" spans="1:23">
      <c r="A101" s="7" t="s">
        <v>125</v>
      </c>
      <c r="B101" s="7" t="s">
        <v>592</v>
      </c>
      <c r="C101" s="7" t="s">
        <v>593</v>
      </c>
      <c r="D101" s="7">
        <v>1</v>
      </c>
      <c r="E101" s="7"/>
      <c r="F101" s="7"/>
      <c r="G101" s="7"/>
      <c r="H101" s="8">
        <f>SUM('PACC - SNCC.F.053 (3)'!$D101:$G101)</f>
        <v>1</v>
      </c>
      <c r="I101" s="9">
        <v>270</v>
      </c>
      <c r="J101" s="9">
        <f t="shared" si="2"/>
        <v>270</v>
      </c>
      <c r="K101" s="9"/>
      <c r="L101" s="7"/>
      <c r="M101" s="7"/>
      <c r="N101" s="9"/>
      <c r="O101" s="7"/>
      <c r="T101" s="5" t="s">
        <v>114</v>
      </c>
      <c r="W101" s="13"/>
    </row>
    <row r="102" spans="1:23">
      <c r="A102" s="7" t="s">
        <v>125</v>
      </c>
      <c r="B102" s="7" t="s">
        <v>594</v>
      </c>
      <c r="C102" s="7" t="s">
        <v>483</v>
      </c>
      <c r="D102" s="7">
        <v>25</v>
      </c>
      <c r="E102" s="7"/>
      <c r="F102" s="7">
        <v>25</v>
      </c>
      <c r="G102" s="7"/>
      <c r="H102" s="8">
        <f>SUM('PACC - SNCC.F.053 (3)'!$D102:$G102)</f>
        <v>50</v>
      </c>
      <c r="I102" s="9">
        <v>80</v>
      </c>
      <c r="J102" s="9">
        <f t="shared" si="2"/>
        <v>4000</v>
      </c>
      <c r="K102" s="9"/>
      <c r="L102" s="7"/>
      <c r="M102" s="7"/>
      <c r="N102" s="9"/>
      <c r="O102" s="7"/>
      <c r="T102" s="5" t="s">
        <v>115</v>
      </c>
      <c r="W102" s="13"/>
    </row>
    <row r="103" spans="1:23">
      <c r="A103" s="7" t="s">
        <v>125</v>
      </c>
      <c r="B103" s="7" t="s">
        <v>595</v>
      </c>
      <c r="C103" s="7" t="s">
        <v>483</v>
      </c>
      <c r="D103" s="7">
        <v>5</v>
      </c>
      <c r="E103" s="7"/>
      <c r="F103" s="7"/>
      <c r="G103" s="7"/>
      <c r="H103" s="8">
        <f>SUM('PACC - SNCC.F.053 (3)'!$D103:$G103)</f>
        <v>5</v>
      </c>
      <c r="I103" s="9">
        <v>250</v>
      </c>
      <c r="J103" s="9">
        <f t="shared" si="2"/>
        <v>1250</v>
      </c>
      <c r="K103" s="9"/>
      <c r="L103" s="7"/>
      <c r="M103" s="7"/>
      <c r="N103" s="9"/>
      <c r="O103" s="7"/>
      <c r="T103" s="5" t="s">
        <v>116</v>
      </c>
      <c r="W103" s="13"/>
    </row>
    <row r="104" spans="1:23">
      <c r="A104" s="7" t="s">
        <v>125</v>
      </c>
      <c r="B104" s="7" t="s">
        <v>596</v>
      </c>
      <c r="C104" s="7" t="s">
        <v>483</v>
      </c>
      <c r="D104" s="7">
        <v>5</v>
      </c>
      <c r="E104" s="7"/>
      <c r="F104" s="7">
        <v>5</v>
      </c>
      <c r="G104" s="7"/>
      <c r="H104" s="8">
        <f>SUM('PACC - SNCC.F.053 (3)'!$D104:$G104)</f>
        <v>10</v>
      </c>
      <c r="I104" s="9">
        <v>325</v>
      </c>
      <c r="J104" s="9">
        <f t="shared" si="2"/>
        <v>3250</v>
      </c>
      <c r="K104" s="9"/>
      <c r="L104" s="7"/>
      <c r="M104" s="7"/>
      <c r="N104" s="9"/>
      <c r="O104" s="7"/>
      <c r="T104" s="5" t="s">
        <v>117</v>
      </c>
      <c r="W104" s="13"/>
    </row>
    <row r="105" spans="1:23">
      <c r="A105" s="7" t="s">
        <v>125</v>
      </c>
      <c r="B105" s="7" t="s">
        <v>597</v>
      </c>
      <c r="C105" s="7" t="s">
        <v>483</v>
      </c>
      <c r="D105" s="7">
        <v>1</v>
      </c>
      <c r="E105" s="7"/>
      <c r="F105" s="7"/>
      <c r="G105" s="7"/>
      <c r="H105" s="8">
        <f>SUM('PACC - SNCC.F.053 (3)'!$D105:$G105)</f>
        <v>1</v>
      </c>
      <c r="I105" s="9">
        <v>2250</v>
      </c>
      <c r="J105" s="9">
        <f t="shared" si="2"/>
        <v>2250</v>
      </c>
      <c r="K105" s="9"/>
      <c r="L105" s="7"/>
      <c r="M105" s="7"/>
      <c r="N105" s="9"/>
      <c r="O105" s="7"/>
      <c r="T105" s="5" t="s">
        <v>118</v>
      </c>
      <c r="W105" s="13"/>
    </row>
    <row r="106" spans="1:23">
      <c r="A106" s="7" t="s">
        <v>125</v>
      </c>
      <c r="B106" s="7" t="s">
        <v>598</v>
      </c>
      <c r="C106" s="7" t="s">
        <v>483</v>
      </c>
      <c r="D106" s="7">
        <v>50</v>
      </c>
      <c r="E106" s="7"/>
      <c r="F106" s="7"/>
      <c r="G106" s="7"/>
      <c r="H106" s="8">
        <f>SUM('PACC - SNCC.F.053 (3)'!$D106:$G106)</f>
        <v>50</v>
      </c>
      <c r="I106" s="9">
        <v>30</v>
      </c>
      <c r="J106" s="9">
        <f t="shared" si="2"/>
        <v>1500</v>
      </c>
      <c r="K106" s="9"/>
      <c r="L106" s="7"/>
      <c r="M106" s="7"/>
      <c r="N106" s="9"/>
      <c r="O106" s="7"/>
      <c r="T106" s="5" t="s">
        <v>119</v>
      </c>
      <c r="W106" s="13"/>
    </row>
    <row r="107" spans="1:23">
      <c r="A107" s="7" t="s">
        <v>125</v>
      </c>
      <c r="B107" s="7" t="s">
        <v>599</v>
      </c>
      <c r="C107" s="7" t="s">
        <v>600</v>
      </c>
      <c r="D107" s="7">
        <v>20</v>
      </c>
      <c r="E107" s="7"/>
      <c r="F107" s="7"/>
      <c r="G107" s="7"/>
      <c r="H107" s="8">
        <f>SUM('PACC - SNCC.F.053 (3)'!$D107:$G107)</f>
        <v>20</v>
      </c>
      <c r="I107" s="9">
        <v>200</v>
      </c>
      <c r="J107" s="9">
        <f t="shared" si="2"/>
        <v>4000</v>
      </c>
      <c r="K107" s="9"/>
      <c r="L107" s="7"/>
      <c r="M107" s="7"/>
      <c r="N107" s="9"/>
      <c r="O107" s="7"/>
      <c r="T107" s="5" t="s">
        <v>120</v>
      </c>
      <c r="W107" s="13"/>
    </row>
    <row r="108" spans="1:23">
      <c r="A108" s="7" t="s">
        <v>125</v>
      </c>
      <c r="B108" s="7" t="s">
        <v>601</v>
      </c>
      <c r="C108" s="7" t="s">
        <v>483</v>
      </c>
      <c r="D108" s="7">
        <v>3</v>
      </c>
      <c r="E108" s="7"/>
      <c r="F108" s="7">
        <v>2</v>
      </c>
      <c r="G108" s="7"/>
      <c r="H108" s="8">
        <f>SUM('PACC - SNCC.F.053 (3)'!$D108:$G108)</f>
        <v>5</v>
      </c>
      <c r="I108" s="9">
        <v>1000</v>
      </c>
      <c r="J108" s="9">
        <f t="shared" si="2"/>
        <v>5000</v>
      </c>
      <c r="K108" s="9"/>
      <c r="L108" s="7"/>
      <c r="M108" s="7"/>
      <c r="N108" s="9"/>
      <c r="O108" s="7"/>
      <c r="T108" s="5" t="s">
        <v>121</v>
      </c>
      <c r="W108" s="13"/>
    </row>
    <row r="109" spans="1:23">
      <c r="A109" s="7" t="s">
        <v>125</v>
      </c>
      <c r="B109" s="7" t="s">
        <v>602</v>
      </c>
      <c r="C109" s="7" t="s">
        <v>603</v>
      </c>
      <c r="D109" s="7">
        <v>15</v>
      </c>
      <c r="E109" s="7"/>
      <c r="F109" s="7"/>
      <c r="G109" s="7"/>
      <c r="H109" s="8">
        <f>SUM('PACC - SNCC.F.053 (3)'!$D109:$G109)</f>
        <v>15</v>
      </c>
      <c r="I109" s="9">
        <v>60</v>
      </c>
      <c r="J109" s="9">
        <f t="shared" si="2"/>
        <v>900</v>
      </c>
      <c r="K109" s="9"/>
      <c r="L109" s="7"/>
      <c r="M109" s="7"/>
      <c r="N109" s="9"/>
      <c r="O109" s="7"/>
      <c r="T109" s="5" t="s">
        <v>122</v>
      </c>
    </row>
    <row r="110" spans="1:23">
      <c r="A110" s="7" t="s">
        <v>125</v>
      </c>
      <c r="B110" s="7" t="s">
        <v>604</v>
      </c>
      <c r="C110" s="7" t="s">
        <v>603</v>
      </c>
      <c r="D110" s="7">
        <v>15</v>
      </c>
      <c r="E110" s="7"/>
      <c r="F110" s="7"/>
      <c r="G110" s="7"/>
      <c r="H110" s="8">
        <f>SUM('PACC - SNCC.F.053 (3)'!$D110:$G110)</f>
        <v>15</v>
      </c>
      <c r="I110" s="9">
        <v>60</v>
      </c>
      <c r="J110" s="9">
        <f t="shared" si="2"/>
        <v>900</v>
      </c>
      <c r="K110" s="9"/>
      <c r="L110" s="7"/>
      <c r="M110" s="7"/>
      <c r="N110" s="9"/>
      <c r="O110" s="7"/>
      <c r="T110" s="5" t="s">
        <v>123</v>
      </c>
    </row>
    <row r="111" spans="1:23">
      <c r="A111" s="7" t="s">
        <v>125</v>
      </c>
      <c r="B111" s="7" t="s">
        <v>605</v>
      </c>
      <c r="C111" s="7" t="s">
        <v>603</v>
      </c>
      <c r="D111" s="7">
        <v>15</v>
      </c>
      <c r="E111" s="7"/>
      <c r="F111" s="7"/>
      <c r="G111" s="7"/>
      <c r="H111" s="8">
        <f>SUM('PACC - SNCC.F.053 (3)'!$D111:$G111)</f>
        <v>15</v>
      </c>
      <c r="I111" s="9">
        <v>60</v>
      </c>
      <c r="J111" s="9">
        <f t="shared" si="2"/>
        <v>900</v>
      </c>
      <c r="K111" s="9"/>
      <c r="L111" s="7"/>
      <c r="M111" s="7"/>
      <c r="N111" s="9"/>
      <c r="O111" s="7"/>
      <c r="T111" s="5" t="s">
        <v>124</v>
      </c>
    </row>
    <row r="112" spans="1:23">
      <c r="A112" s="7" t="s">
        <v>125</v>
      </c>
      <c r="B112" s="7" t="s">
        <v>606</v>
      </c>
      <c r="C112" s="7" t="s">
        <v>483</v>
      </c>
      <c r="D112" s="7">
        <v>1</v>
      </c>
      <c r="E112" s="7"/>
      <c r="F112" s="7"/>
      <c r="G112" s="7"/>
      <c r="H112" s="8">
        <f>SUM('PACC - SNCC.F.053 (3)'!$D112:$G112)</f>
        <v>1</v>
      </c>
      <c r="I112" s="9">
        <v>1000</v>
      </c>
      <c r="J112" s="9">
        <f t="shared" si="2"/>
        <v>1000</v>
      </c>
      <c r="K112" s="9"/>
      <c r="L112" s="7"/>
      <c r="M112" s="7"/>
      <c r="N112" s="9"/>
      <c r="O112" s="7"/>
      <c r="T112" s="5" t="s">
        <v>125</v>
      </c>
    </row>
    <row r="113" spans="1:20">
      <c r="A113" s="7" t="s">
        <v>125</v>
      </c>
      <c r="B113" s="7" t="s">
        <v>607</v>
      </c>
      <c r="C113" s="7" t="s">
        <v>483</v>
      </c>
      <c r="D113" s="7"/>
      <c r="E113" s="7">
        <v>2</v>
      </c>
      <c r="F113" s="7"/>
      <c r="G113" s="7"/>
      <c r="H113" s="8">
        <f>SUM('PACC - SNCC.F.053 (3)'!$D113:$G113)</f>
        <v>2</v>
      </c>
      <c r="I113" s="9">
        <v>770</v>
      </c>
      <c r="J113" s="9">
        <f t="shared" si="2"/>
        <v>1540</v>
      </c>
      <c r="K113" s="9"/>
      <c r="L113" s="7"/>
      <c r="M113" s="7"/>
      <c r="N113" s="9"/>
      <c r="O113" s="7"/>
      <c r="T113" s="5" t="s">
        <v>126</v>
      </c>
    </row>
    <row r="114" spans="1:20">
      <c r="A114" s="7" t="s">
        <v>125</v>
      </c>
      <c r="B114" s="7" t="s">
        <v>608</v>
      </c>
      <c r="C114" s="7" t="s">
        <v>483</v>
      </c>
      <c r="D114" s="7"/>
      <c r="E114" s="7">
        <v>2</v>
      </c>
      <c r="F114" s="7"/>
      <c r="G114" s="7"/>
      <c r="H114" s="8">
        <f>SUM('PACC - SNCC.F.053 (3)'!$D114:$G114)</f>
        <v>2</v>
      </c>
      <c r="I114" s="9">
        <v>300</v>
      </c>
      <c r="J114" s="9">
        <f t="shared" si="2"/>
        <v>600</v>
      </c>
      <c r="K114" s="9"/>
      <c r="L114" s="7"/>
      <c r="M114" s="7"/>
      <c r="N114" s="9"/>
      <c r="O114" s="7"/>
      <c r="T114" s="5" t="s">
        <v>127</v>
      </c>
    </row>
    <row r="115" spans="1:20">
      <c r="A115" s="7" t="s">
        <v>125</v>
      </c>
      <c r="B115" s="7" t="s">
        <v>609</v>
      </c>
      <c r="C115" s="7" t="s">
        <v>483</v>
      </c>
      <c r="D115" s="7"/>
      <c r="E115" s="7">
        <v>2</v>
      </c>
      <c r="F115" s="7"/>
      <c r="G115" s="7"/>
      <c r="H115" s="8">
        <f>SUM('PACC - SNCC.F.053 (3)'!$D115:$G115)</f>
        <v>2</v>
      </c>
      <c r="I115" s="9">
        <v>75</v>
      </c>
      <c r="J115" s="9">
        <f t="shared" si="2"/>
        <v>150</v>
      </c>
      <c r="K115" s="9"/>
      <c r="L115" s="7"/>
      <c r="M115" s="7"/>
      <c r="N115" s="9"/>
      <c r="O115" s="7"/>
      <c r="T115" s="5" t="s">
        <v>128</v>
      </c>
    </row>
    <row r="116" spans="1:20">
      <c r="A116" s="7" t="s">
        <v>125</v>
      </c>
      <c r="B116" s="7" t="s">
        <v>610</v>
      </c>
      <c r="C116" s="7" t="s">
        <v>483</v>
      </c>
      <c r="D116" s="7"/>
      <c r="E116" s="7">
        <v>10</v>
      </c>
      <c r="F116" s="7">
        <v>10</v>
      </c>
      <c r="G116" s="7"/>
      <c r="H116" s="8">
        <f>SUM('PACC - SNCC.F.053 (3)'!$D116:$G116)</f>
        <v>20</v>
      </c>
      <c r="I116" s="9">
        <v>140</v>
      </c>
      <c r="J116" s="9">
        <f t="shared" si="2"/>
        <v>2800</v>
      </c>
      <c r="K116" s="9"/>
      <c r="L116" s="7"/>
      <c r="M116" s="7"/>
      <c r="N116" s="9"/>
      <c r="O116" s="7"/>
      <c r="T116" s="5" t="s">
        <v>129</v>
      </c>
    </row>
    <row r="117" spans="1:20">
      <c r="A117" s="7" t="s">
        <v>125</v>
      </c>
      <c r="B117" s="7" t="s">
        <v>611</v>
      </c>
      <c r="C117" s="7" t="s">
        <v>483</v>
      </c>
      <c r="D117" s="7"/>
      <c r="E117" s="7">
        <v>2</v>
      </c>
      <c r="F117" s="7">
        <v>2</v>
      </c>
      <c r="G117" s="7"/>
      <c r="H117" s="8">
        <f>SUM('PACC - SNCC.F.053 (3)'!$D117:$G117)</f>
        <v>4</v>
      </c>
      <c r="I117" s="9">
        <v>140</v>
      </c>
      <c r="J117" s="9">
        <f t="shared" si="2"/>
        <v>560</v>
      </c>
      <c r="K117" s="9"/>
      <c r="L117" s="7"/>
      <c r="M117" s="7"/>
      <c r="N117" s="9"/>
      <c r="O117" s="7"/>
      <c r="T117" s="5" t="s">
        <v>130</v>
      </c>
    </row>
    <row r="118" spans="1:20">
      <c r="A118" s="7" t="s">
        <v>125</v>
      </c>
      <c r="B118" s="7" t="s">
        <v>612</v>
      </c>
      <c r="C118" s="7" t="s">
        <v>483</v>
      </c>
      <c r="D118" s="7"/>
      <c r="E118" s="7">
        <v>2</v>
      </c>
      <c r="F118" s="7">
        <v>1</v>
      </c>
      <c r="G118" s="7"/>
      <c r="H118" s="8">
        <f>SUM('PACC - SNCC.F.053 (3)'!$D118:$G118)</f>
        <v>3</v>
      </c>
      <c r="I118" s="9">
        <v>75</v>
      </c>
      <c r="J118" s="9">
        <f t="shared" si="2"/>
        <v>225</v>
      </c>
      <c r="K118" s="9"/>
      <c r="L118" s="7"/>
      <c r="M118" s="7"/>
      <c r="N118" s="9"/>
      <c r="O118" s="7"/>
      <c r="T118" s="5" t="s">
        <v>131</v>
      </c>
    </row>
    <row r="119" spans="1:20">
      <c r="A119" s="7" t="s">
        <v>125</v>
      </c>
      <c r="B119" s="7" t="s">
        <v>613</v>
      </c>
      <c r="C119" s="7" t="s">
        <v>483</v>
      </c>
      <c r="D119" s="7"/>
      <c r="E119" s="7">
        <v>2</v>
      </c>
      <c r="F119" s="7"/>
      <c r="G119" s="7"/>
      <c r="H119" s="8">
        <f>SUM('PACC - SNCC.F.053 (3)'!$D119:$G119)</f>
        <v>2</v>
      </c>
      <c r="I119" s="9">
        <v>60</v>
      </c>
      <c r="J119" s="9">
        <f t="shared" si="2"/>
        <v>120</v>
      </c>
      <c r="K119" s="9"/>
      <c r="L119" s="7"/>
      <c r="M119" s="7"/>
      <c r="N119" s="9"/>
      <c r="O119" s="7"/>
      <c r="T119" s="5" t="s">
        <v>132</v>
      </c>
    </row>
    <row r="120" spans="1:20">
      <c r="A120" s="7" t="s">
        <v>125</v>
      </c>
      <c r="B120" s="7" t="s">
        <v>614</v>
      </c>
      <c r="C120" s="7" t="s">
        <v>483</v>
      </c>
      <c r="D120" s="7"/>
      <c r="E120" s="7">
        <v>2</v>
      </c>
      <c r="F120" s="7"/>
      <c r="G120" s="7"/>
      <c r="H120" s="8">
        <f>SUM('PACC - SNCC.F.053 (3)'!$D120:$G120)</f>
        <v>2</v>
      </c>
      <c r="I120" s="9">
        <v>400</v>
      </c>
      <c r="J120" s="9">
        <f t="shared" si="2"/>
        <v>800</v>
      </c>
      <c r="K120" s="9"/>
      <c r="L120" s="7"/>
      <c r="M120" s="7"/>
      <c r="N120" s="9"/>
      <c r="O120" s="7"/>
      <c r="T120" s="5" t="s">
        <v>133</v>
      </c>
    </row>
    <row r="121" spans="1:20">
      <c r="A121" s="7" t="s">
        <v>125</v>
      </c>
      <c r="B121" s="7" t="s">
        <v>615</v>
      </c>
      <c r="C121" s="7" t="s">
        <v>483</v>
      </c>
      <c r="D121" s="7"/>
      <c r="E121" s="7">
        <v>2</v>
      </c>
      <c r="F121" s="7"/>
      <c r="G121" s="7"/>
      <c r="H121" s="8">
        <f>SUM('PACC - SNCC.F.053 (3)'!$D121:$G121)</f>
        <v>2</v>
      </c>
      <c r="I121" s="9">
        <v>100</v>
      </c>
      <c r="J121" s="9">
        <f t="shared" si="2"/>
        <v>200</v>
      </c>
      <c r="K121" s="9"/>
      <c r="L121" s="7"/>
      <c r="M121" s="7"/>
      <c r="N121" s="9"/>
      <c r="O121" s="7"/>
      <c r="T121" s="5" t="s">
        <v>134</v>
      </c>
    </row>
    <row r="122" spans="1:20">
      <c r="A122" s="7" t="s">
        <v>125</v>
      </c>
      <c r="B122" s="7" t="s">
        <v>616</v>
      </c>
      <c r="C122" s="7" t="s">
        <v>483</v>
      </c>
      <c r="D122" s="7"/>
      <c r="E122" s="7">
        <v>2</v>
      </c>
      <c r="F122" s="7"/>
      <c r="G122" s="7"/>
      <c r="H122" s="8">
        <f>SUM('PACC - SNCC.F.053 (3)'!$D122:$G122)</f>
        <v>2</v>
      </c>
      <c r="I122" s="9">
        <v>160</v>
      </c>
      <c r="J122" s="9">
        <f t="shared" si="2"/>
        <v>320</v>
      </c>
      <c r="K122" s="9"/>
      <c r="L122" s="7"/>
      <c r="M122" s="7"/>
      <c r="N122" s="9"/>
      <c r="O122" s="7"/>
      <c r="T122" s="5" t="s">
        <v>135</v>
      </c>
    </row>
    <row r="123" spans="1:20">
      <c r="A123" s="7" t="s">
        <v>125</v>
      </c>
      <c r="B123" s="7" t="s">
        <v>617</v>
      </c>
      <c r="C123" s="7" t="s">
        <v>483</v>
      </c>
      <c r="D123" s="7"/>
      <c r="E123" s="7">
        <v>1</v>
      </c>
      <c r="F123" s="7"/>
      <c r="G123" s="7"/>
      <c r="H123" s="8">
        <f>SUM('PACC - SNCC.F.053 (3)'!$D123:$G123)</f>
        <v>1</v>
      </c>
      <c r="I123" s="9">
        <v>375</v>
      </c>
      <c r="J123" s="9">
        <f t="shared" si="2"/>
        <v>375</v>
      </c>
      <c r="K123" s="9"/>
      <c r="L123" s="7"/>
      <c r="M123" s="7"/>
      <c r="N123" s="9"/>
      <c r="O123" s="7"/>
      <c r="T123" s="5" t="s">
        <v>136</v>
      </c>
    </row>
    <row r="124" spans="1:20">
      <c r="A124" s="7" t="s">
        <v>125</v>
      </c>
      <c r="B124" s="7" t="s">
        <v>618</v>
      </c>
      <c r="C124" s="7" t="s">
        <v>483</v>
      </c>
      <c r="D124" s="7"/>
      <c r="E124" s="7">
        <v>1</v>
      </c>
      <c r="F124" s="7"/>
      <c r="G124" s="7"/>
      <c r="H124" s="8">
        <f>SUM('PACC - SNCC.F.053 (3)'!$D124:$G124)</f>
        <v>1</v>
      </c>
      <c r="I124" s="9">
        <v>375</v>
      </c>
      <c r="J124" s="9">
        <f t="shared" si="2"/>
        <v>375</v>
      </c>
      <c r="K124" s="9"/>
      <c r="L124" s="7"/>
      <c r="M124" s="7"/>
      <c r="N124" s="9"/>
      <c r="O124" s="7"/>
      <c r="T124" s="5" t="s">
        <v>137</v>
      </c>
    </row>
    <row r="125" spans="1:20">
      <c r="A125" s="7" t="s">
        <v>125</v>
      </c>
      <c r="B125" s="7" t="s">
        <v>619</v>
      </c>
      <c r="C125" s="7" t="s">
        <v>483</v>
      </c>
      <c r="D125" s="7"/>
      <c r="E125" s="7">
        <v>20</v>
      </c>
      <c r="F125" s="7"/>
      <c r="G125" s="7"/>
      <c r="H125" s="8">
        <f>SUM('PACC - SNCC.F.053 (3)'!$D125:$G125)</f>
        <v>20</v>
      </c>
      <c r="I125" s="9">
        <v>150</v>
      </c>
      <c r="J125" s="9">
        <f t="shared" si="2"/>
        <v>3000</v>
      </c>
      <c r="K125" s="9"/>
      <c r="L125" s="7"/>
      <c r="M125" s="7"/>
      <c r="N125" s="9"/>
      <c r="O125" s="7"/>
      <c r="T125" s="5" t="s">
        <v>138</v>
      </c>
    </row>
    <row r="126" spans="1:20">
      <c r="A126" s="7" t="s">
        <v>125</v>
      </c>
      <c r="B126" s="7" t="s">
        <v>620</v>
      </c>
      <c r="C126" s="7" t="s">
        <v>483</v>
      </c>
      <c r="D126" s="7"/>
      <c r="E126" s="7">
        <v>1</v>
      </c>
      <c r="F126" s="7"/>
      <c r="G126" s="7"/>
      <c r="H126" s="8">
        <f>SUM('PACC - SNCC.F.053 (3)'!$D126:$G126)</f>
        <v>1</v>
      </c>
      <c r="I126" s="9">
        <v>1375</v>
      </c>
      <c r="J126" s="9">
        <f t="shared" si="2"/>
        <v>1375</v>
      </c>
      <c r="K126" s="9"/>
      <c r="L126" s="7"/>
      <c r="M126" s="7"/>
      <c r="N126" s="9"/>
      <c r="O126" s="7"/>
      <c r="T126" s="5" t="s">
        <v>139</v>
      </c>
    </row>
    <row r="127" spans="1:20">
      <c r="A127" s="7" t="s">
        <v>125</v>
      </c>
      <c r="B127" s="7" t="s">
        <v>621</v>
      </c>
      <c r="C127" s="7" t="s">
        <v>483</v>
      </c>
      <c r="D127" s="7"/>
      <c r="E127" s="7">
        <v>2</v>
      </c>
      <c r="F127" s="7"/>
      <c r="G127" s="7"/>
      <c r="H127" s="8">
        <f>SUM('PACC - SNCC.F.053 (3)'!$D127:$G127)</f>
        <v>2</v>
      </c>
      <c r="I127" s="9">
        <v>100</v>
      </c>
      <c r="J127" s="9">
        <f t="shared" si="2"/>
        <v>200</v>
      </c>
      <c r="K127" s="9"/>
      <c r="L127" s="7"/>
      <c r="M127" s="7"/>
      <c r="N127" s="9"/>
      <c r="O127" s="7"/>
      <c r="T127" s="5" t="s">
        <v>140</v>
      </c>
    </row>
    <row r="128" spans="1:20">
      <c r="A128" s="7" t="s">
        <v>125</v>
      </c>
      <c r="B128" s="7" t="s">
        <v>622</v>
      </c>
      <c r="C128" s="7" t="s">
        <v>483</v>
      </c>
      <c r="D128" s="7"/>
      <c r="E128" s="7">
        <v>15</v>
      </c>
      <c r="F128" s="7"/>
      <c r="G128" s="7"/>
      <c r="H128" s="8">
        <f>SUM('PACC - SNCC.F.053 (3)'!$D128:$G128)</f>
        <v>15</v>
      </c>
      <c r="I128" s="9">
        <v>200</v>
      </c>
      <c r="J128" s="9">
        <f t="shared" si="2"/>
        <v>3000</v>
      </c>
      <c r="K128" s="9"/>
      <c r="L128" s="7"/>
      <c r="M128" s="7"/>
      <c r="N128" s="9"/>
      <c r="O128" s="7"/>
      <c r="T128" s="5" t="s">
        <v>141</v>
      </c>
    </row>
    <row r="129" spans="1:20">
      <c r="A129" s="7" t="s">
        <v>125</v>
      </c>
      <c r="B129" s="7" t="s">
        <v>623</v>
      </c>
      <c r="C129" s="7" t="s">
        <v>483</v>
      </c>
      <c r="D129" s="7"/>
      <c r="E129" s="7">
        <v>15</v>
      </c>
      <c r="F129" s="7"/>
      <c r="G129" s="7"/>
      <c r="H129" s="8">
        <f>SUM('PACC - SNCC.F.053 (3)'!$D129:$G129)</f>
        <v>15</v>
      </c>
      <c r="I129" s="9">
        <v>200</v>
      </c>
      <c r="J129" s="9">
        <f t="shared" si="2"/>
        <v>3000</v>
      </c>
      <c r="K129" s="9"/>
      <c r="L129" s="7"/>
      <c r="M129" s="7"/>
      <c r="N129" s="9"/>
      <c r="O129" s="7"/>
      <c r="T129" s="5" t="s">
        <v>142</v>
      </c>
    </row>
    <row r="130" spans="1:20">
      <c r="A130" s="7" t="s">
        <v>125</v>
      </c>
      <c r="B130" s="7" t="s">
        <v>624</v>
      </c>
      <c r="C130" s="7" t="s">
        <v>483</v>
      </c>
      <c r="D130" s="7"/>
      <c r="E130" s="7">
        <v>5</v>
      </c>
      <c r="F130" s="7"/>
      <c r="G130" s="7"/>
      <c r="H130" s="8">
        <f>SUM('PACC - SNCC.F.053 (3)'!$D130:$G130)</f>
        <v>5</v>
      </c>
      <c r="I130" s="9">
        <v>50</v>
      </c>
      <c r="J130" s="9">
        <f t="shared" si="2"/>
        <v>250</v>
      </c>
      <c r="K130" s="9"/>
      <c r="L130" s="7"/>
      <c r="M130" s="7"/>
      <c r="N130" s="9"/>
      <c r="O130" s="7"/>
      <c r="T130" s="5" t="s">
        <v>143</v>
      </c>
    </row>
    <row r="131" spans="1:20">
      <c r="A131" s="7" t="s">
        <v>125</v>
      </c>
      <c r="B131" s="7" t="s">
        <v>625</v>
      </c>
      <c r="C131" s="7" t="s">
        <v>483</v>
      </c>
      <c r="D131" s="7"/>
      <c r="E131" s="7">
        <v>10</v>
      </c>
      <c r="F131" s="7"/>
      <c r="G131" s="7"/>
      <c r="H131" s="8">
        <f>SUM('PACC - SNCC.F.053 (3)'!$D131:$G131)</f>
        <v>10</v>
      </c>
      <c r="I131" s="9">
        <v>40</v>
      </c>
      <c r="J131" s="9">
        <f t="shared" si="2"/>
        <v>400</v>
      </c>
      <c r="K131" s="9"/>
      <c r="L131" s="7"/>
      <c r="M131" s="7"/>
      <c r="N131" s="9"/>
      <c r="O131" s="7"/>
      <c r="T131" s="5" t="s">
        <v>144</v>
      </c>
    </row>
    <row r="132" spans="1:20">
      <c r="A132" s="7" t="s">
        <v>125</v>
      </c>
      <c r="B132" s="7" t="s">
        <v>626</v>
      </c>
      <c r="C132" s="7" t="s">
        <v>483</v>
      </c>
      <c r="D132" s="7"/>
      <c r="E132" s="7">
        <v>10</v>
      </c>
      <c r="F132" s="7"/>
      <c r="G132" s="7"/>
      <c r="H132" s="8">
        <f>SUM('PACC - SNCC.F.053 (3)'!$D132:$G132)</f>
        <v>10</v>
      </c>
      <c r="I132" s="9">
        <v>11</v>
      </c>
      <c r="J132" s="9">
        <f t="shared" si="2"/>
        <v>110</v>
      </c>
      <c r="K132" s="9"/>
      <c r="L132" s="7"/>
      <c r="M132" s="7"/>
      <c r="N132" s="9"/>
      <c r="O132" s="7"/>
      <c r="T132" s="5" t="s">
        <v>145</v>
      </c>
    </row>
    <row r="133" spans="1:20">
      <c r="A133" s="7" t="s">
        <v>125</v>
      </c>
      <c r="B133" s="7" t="s">
        <v>627</v>
      </c>
      <c r="C133" s="7" t="s">
        <v>483</v>
      </c>
      <c r="D133" s="7"/>
      <c r="E133" s="7">
        <v>11</v>
      </c>
      <c r="F133" s="7"/>
      <c r="G133" s="7"/>
      <c r="H133" s="8">
        <f>SUM('PACC - SNCC.F.053 (3)'!$D133:$G133)</f>
        <v>11</v>
      </c>
      <c r="I133" s="9">
        <v>600</v>
      </c>
      <c r="J133" s="9">
        <f t="shared" si="2"/>
        <v>6600</v>
      </c>
      <c r="K133" s="9"/>
      <c r="L133" s="7"/>
      <c r="M133" s="7"/>
      <c r="N133" s="9"/>
      <c r="O133" s="7"/>
      <c r="T133" s="5" t="s">
        <v>146</v>
      </c>
    </row>
    <row r="134" spans="1:20">
      <c r="A134" s="7" t="s">
        <v>125</v>
      </c>
      <c r="B134" s="7" t="s">
        <v>628</v>
      </c>
      <c r="C134" s="7" t="s">
        <v>483</v>
      </c>
      <c r="D134" s="7"/>
      <c r="E134" s="7">
        <v>1</v>
      </c>
      <c r="F134" s="7"/>
      <c r="G134" s="7"/>
      <c r="H134" s="8">
        <f>SUM('PACC - SNCC.F.053 (3)'!$D134:$G134)</f>
        <v>1</v>
      </c>
      <c r="I134" s="9">
        <v>370</v>
      </c>
      <c r="J134" s="9">
        <f t="shared" si="2"/>
        <v>370</v>
      </c>
      <c r="K134" s="9"/>
      <c r="L134" s="7"/>
      <c r="M134" s="7"/>
      <c r="N134" s="9"/>
      <c r="O134" s="7"/>
      <c r="T134" s="5" t="s">
        <v>147</v>
      </c>
    </row>
    <row r="135" spans="1:20">
      <c r="A135" s="7" t="s">
        <v>125</v>
      </c>
      <c r="B135" s="7" t="s">
        <v>629</v>
      </c>
      <c r="C135" s="7" t="s">
        <v>483</v>
      </c>
      <c r="D135" s="7"/>
      <c r="E135" s="7">
        <v>2</v>
      </c>
      <c r="F135" s="7"/>
      <c r="G135" s="7"/>
      <c r="H135" s="8">
        <f>SUM('PACC - SNCC.F.053 (3)'!$D135:$G135)</f>
        <v>2</v>
      </c>
      <c r="I135" s="9">
        <v>610</v>
      </c>
      <c r="J135" s="9">
        <f t="shared" si="2"/>
        <v>1220</v>
      </c>
      <c r="K135" s="9"/>
      <c r="L135" s="7"/>
      <c r="M135" s="7"/>
      <c r="N135" s="9"/>
      <c r="O135" s="7"/>
      <c r="T135" s="5" t="s">
        <v>148</v>
      </c>
    </row>
    <row r="136" spans="1:20">
      <c r="A136" s="7" t="s">
        <v>125</v>
      </c>
      <c r="B136" s="7" t="s">
        <v>630</v>
      </c>
      <c r="C136" s="7" t="s">
        <v>483</v>
      </c>
      <c r="D136" s="7"/>
      <c r="E136" s="7">
        <v>2</v>
      </c>
      <c r="F136" s="7"/>
      <c r="G136" s="7"/>
      <c r="H136" s="8">
        <f>SUM('PACC - SNCC.F.053 (3)'!$D136:$G136)</f>
        <v>2</v>
      </c>
      <c r="I136" s="9">
        <v>400</v>
      </c>
      <c r="J136" s="9">
        <f t="shared" si="2"/>
        <v>800</v>
      </c>
      <c r="K136" s="9"/>
      <c r="L136" s="7"/>
      <c r="M136" s="7"/>
      <c r="N136" s="9"/>
      <c r="O136" s="7"/>
      <c r="T136" s="5" t="s">
        <v>149</v>
      </c>
    </row>
    <row r="137" spans="1:20">
      <c r="A137" s="7" t="s">
        <v>125</v>
      </c>
      <c r="B137" s="7" t="s">
        <v>631</v>
      </c>
      <c r="C137" s="7" t="s">
        <v>483</v>
      </c>
      <c r="D137" s="7"/>
      <c r="E137" s="7">
        <v>4</v>
      </c>
      <c r="F137" s="7"/>
      <c r="G137" s="7"/>
      <c r="H137" s="8">
        <f>SUM('PACC - SNCC.F.053 (3)'!$D137:$G137)</f>
        <v>4</v>
      </c>
      <c r="I137" s="9">
        <v>300</v>
      </c>
      <c r="J137" s="9">
        <f t="shared" si="2"/>
        <v>1200</v>
      </c>
      <c r="K137" s="9"/>
      <c r="L137" s="7"/>
      <c r="M137" s="7"/>
      <c r="N137" s="9"/>
      <c r="O137" s="7"/>
      <c r="T137" s="5" t="s">
        <v>150</v>
      </c>
    </row>
    <row r="138" spans="1:20">
      <c r="A138" s="7" t="s">
        <v>125</v>
      </c>
      <c r="B138" s="7" t="s">
        <v>632</v>
      </c>
      <c r="C138" s="7" t="s">
        <v>574</v>
      </c>
      <c r="D138" s="7"/>
      <c r="E138" s="7">
        <v>1</v>
      </c>
      <c r="F138" s="7"/>
      <c r="G138" s="7"/>
      <c r="H138" s="8">
        <f>SUM('PACC - SNCC.F.053 (3)'!$D138:$G138)</f>
        <v>1</v>
      </c>
      <c r="I138" s="9">
        <v>500</v>
      </c>
      <c r="J138" s="9">
        <f t="shared" si="2"/>
        <v>500</v>
      </c>
      <c r="K138" s="9"/>
      <c r="L138" s="7"/>
      <c r="M138" s="7"/>
      <c r="N138" s="9"/>
      <c r="O138" s="7"/>
      <c r="T138" s="5" t="s">
        <v>151</v>
      </c>
    </row>
    <row r="139" spans="1:20">
      <c r="A139" s="7" t="s">
        <v>125</v>
      </c>
      <c r="B139" s="7" t="s">
        <v>633</v>
      </c>
      <c r="C139" s="7" t="s">
        <v>483</v>
      </c>
      <c r="D139" s="7"/>
      <c r="E139" s="7">
        <v>1</v>
      </c>
      <c r="F139" s="7"/>
      <c r="G139" s="7"/>
      <c r="H139" s="8">
        <f>SUM('PACC - SNCC.F.053 (3)'!$D139:$G139)</f>
        <v>1</v>
      </c>
      <c r="I139" s="9">
        <v>650</v>
      </c>
      <c r="J139" s="9">
        <f t="shared" si="2"/>
        <v>650</v>
      </c>
      <c r="K139" s="9"/>
      <c r="L139" s="7"/>
      <c r="M139" s="7"/>
      <c r="N139" s="9"/>
      <c r="O139" s="7"/>
      <c r="T139" s="5" t="s">
        <v>152</v>
      </c>
    </row>
    <row r="140" spans="1:20">
      <c r="A140" s="7" t="s">
        <v>125</v>
      </c>
      <c r="B140" s="7" t="s">
        <v>634</v>
      </c>
      <c r="C140" s="7" t="s">
        <v>483</v>
      </c>
      <c r="D140" s="7"/>
      <c r="E140" s="7">
        <v>3</v>
      </c>
      <c r="F140" s="7"/>
      <c r="G140" s="7"/>
      <c r="H140" s="8">
        <f>SUM('PACC - SNCC.F.053 (3)'!$D140:$G140)</f>
        <v>3</v>
      </c>
      <c r="I140" s="9">
        <v>150</v>
      </c>
      <c r="J140" s="9">
        <f t="shared" si="2"/>
        <v>450</v>
      </c>
      <c r="K140" s="9"/>
      <c r="L140" s="7"/>
      <c r="M140" s="7"/>
      <c r="N140" s="9"/>
      <c r="O140" s="7"/>
      <c r="T140" s="5" t="s">
        <v>153</v>
      </c>
    </row>
    <row r="141" spans="1:20">
      <c r="A141" s="7" t="s">
        <v>125</v>
      </c>
      <c r="B141" s="7" t="s">
        <v>635</v>
      </c>
      <c r="C141" s="7" t="s">
        <v>483</v>
      </c>
      <c r="D141" s="7"/>
      <c r="E141" s="7">
        <v>5</v>
      </c>
      <c r="F141" s="7"/>
      <c r="G141" s="7"/>
      <c r="H141" s="8">
        <f>SUM('PACC - SNCC.F.053 (3)'!$D141:$G141)</f>
        <v>5</v>
      </c>
      <c r="I141" s="9">
        <v>150</v>
      </c>
      <c r="J141" s="9">
        <f t="shared" si="2"/>
        <v>750</v>
      </c>
      <c r="K141" s="9"/>
      <c r="L141" s="7"/>
      <c r="M141" s="7"/>
      <c r="N141" s="9"/>
      <c r="O141" s="7"/>
      <c r="T141" s="5" t="s">
        <v>154</v>
      </c>
    </row>
    <row r="142" spans="1:20">
      <c r="A142" s="7" t="s">
        <v>125</v>
      </c>
      <c r="B142" s="7" t="s">
        <v>636</v>
      </c>
      <c r="C142" s="7" t="s">
        <v>483</v>
      </c>
      <c r="D142" s="7"/>
      <c r="E142" s="7">
        <v>5</v>
      </c>
      <c r="F142" s="7"/>
      <c r="G142" s="7"/>
      <c r="H142" s="8">
        <f>SUM('PACC - SNCC.F.053 (3)'!$D142:$G142)</f>
        <v>5</v>
      </c>
      <c r="I142" s="9">
        <v>100</v>
      </c>
      <c r="J142" s="9">
        <f t="shared" ref="J142:J205" si="3">+H142*I142</f>
        <v>500</v>
      </c>
      <c r="K142" s="9"/>
      <c r="L142" s="7"/>
      <c r="M142" s="7"/>
      <c r="N142" s="9"/>
      <c r="O142" s="7"/>
      <c r="T142" s="5" t="s">
        <v>155</v>
      </c>
    </row>
    <row r="143" spans="1:20">
      <c r="A143" s="7" t="s">
        <v>125</v>
      </c>
      <c r="B143" s="7" t="s">
        <v>637</v>
      </c>
      <c r="C143" s="7" t="s">
        <v>483</v>
      </c>
      <c r="D143" s="7"/>
      <c r="E143" s="7">
        <v>20</v>
      </c>
      <c r="F143" s="7"/>
      <c r="G143" s="7"/>
      <c r="H143" s="8">
        <f>SUM('PACC - SNCC.F.053 (3)'!$D143:$G143)</f>
        <v>20</v>
      </c>
      <c r="I143" s="9">
        <v>165</v>
      </c>
      <c r="J143" s="9">
        <f t="shared" si="3"/>
        <v>3300</v>
      </c>
      <c r="K143" s="9"/>
      <c r="L143" s="7"/>
      <c r="M143" s="7"/>
      <c r="N143" s="9"/>
      <c r="O143" s="7"/>
      <c r="T143" s="5" t="s">
        <v>156</v>
      </c>
    </row>
    <row r="144" spans="1:20">
      <c r="A144" s="7" t="s">
        <v>125</v>
      </c>
      <c r="B144" s="7" t="s">
        <v>638</v>
      </c>
      <c r="C144" s="7" t="s">
        <v>483</v>
      </c>
      <c r="D144" s="7"/>
      <c r="E144" s="7">
        <v>5</v>
      </c>
      <c r="F144" s="7">
        <v>5</v>
      </c>
      <c r="G144" s="7"/>
      <c r="H144" s="8">
        <f>SUM('PACC - SNCC.F.053 (3)'!$D144:$G144)</f>
        <v>10</v>
      </c>
      <c r="I144" s="9">
        <v>195</v>
      </c>
      <c r="J144" s="9">
        <f t="shared" si="3"/>
        <v>1950</v>
      </c>
      <c r="K144" s="9"/>
      <c r="L144" s="7"/>
      <c r="M144" s="7"/>
      <c r="N144" s="9"/>
      <c r="O144" s="7"/>
      <c r="T144" s="5" t="s">
        <v>157</v>
      </c>
    </row>
    <row r="145" spans="1:20">
      <c r="A145" s="7" t="s">
        <v>125</v>
      </c>
      <c r="B145" s="7" t="s">
        <v>639</v>
      </c>
      <c r="C145" s="7" t="s">
        <v>483</v>
      </c>
      <c r="D145" s="7"/>
      <c r="E145" s="7">
        <v>7</v>
      </c>
      <c r="F145" s="7">
        <v>8</v>
      </c>
      <c r="G145" s="7"/>
      <c r="H145" s="8">
        <f>SUM('PACC - SNCC.F.053 (3)'!$D145:$G145)</f>
        <v>15</v>
      </c>
      <c r="I145" s="9">
        <v>60</v>
      </c>
      <c r="J145" s="9">
        <f t="shared" si="3"/>
        <v>900</v>
      </c>
      <c r="K145" s="9"/>
      <c r="L145" s="7"/>
      <c r="M145" s="7"/>
      <c r="N145" s="9"/>
      <c r="O145" s="7"/>
      <c r="T145" s="5" t="s">
        <v>158</v>
      </c>
    </row>
    <row r="146" spans="1:20">
      <c r="A146" s="7" t="s">
        <v>125</v>
      </c>
      <c r="B146" s="7" t="s">
        <v>640</v>
      </c>
      <c r="C146" s="7" t="s">
        <v>483</v>
      </c>
      <c r="D146" s="7"/>
      <c r="E146" s="7">
        <v>5</v>
      </c>
      <c r="F146" s="7"/>
      <c r="G146" s="7"/>
      <c r="H146" s="8">
        <f>SUM('PACC - SNCC.F.053 (3)'!$D146:$G146)</f>
        <v>5</v>
      </c>
      <c r="I146" s="9">
        <v>165</v>
      </c>
      <c r="J146" s="9">
        <f t="shared" si="3"/>
        <v>825</v>
      </c>
      <c r="K146" s="9"/>
      <c r="L146" s="7"/>
      <c r="M146" s="7"/>
      <c r="N146" s="9"/>
      <c r="O146" s="7"/>
      <c r="T146" s="5" t="s">
        <v>159</v>
      </c>
    </row>
    <row r="147" spans="1:20">
      <c r="A147" s="7" t="s">
        <v>125</v>
      </c>
      <c r="B147" s="7" t="s">
        <v>641</v>
      </c>
      <c r="C147" s="7" t="s">
        <v>642</v>
      </c>
      <c r="D147" s="7"/>
      <c r="E147" s="7">
        <v>3</v>
      </c>
      <c r="F147" s="7">
        <v>3</v>
      </c>
      <c r="G147" s="7"/>
      <c r="H147" s="8">
        <f>SUM('PACC - SNCC.F.053 (3)'!$D147:$G147)</f>
        <v>6</v>
      </c>
      <c r="I147" s="9">
        <v>260</v>
      </c>
      <c r="J147" s="9">
        <f t="shared" si="3"/>
        <v>1560</v>
      </c>
      <c r="K147" s="9"/>
      <c r="L147" s="7"/>
      <c r="M147" s="7"/>
      <c r="N147" s="9"/>
      <c r="O147" s="7"/>
      <c r="T147" s="5" t="s">
        <v>160</v>
      </c>
    </row>
    <row r="148" spans="1:20">
      <c r="A148" s="7" t="s">
        <v>125</v>
      </c>
      <c r="B148" s="7" t="s">
        <v>643</v>
      </c>
      <c r="C148" s="7" t="s">
        <v>483</v>
      </c>
      <c r="D148" s="7"/>
      <c r="E148" s="7">
        <v>5</v>
      </c>
      <c r="F148" s="7">
        <v>5</v>
      </c>
      <c r="G148" s="7"/>
      <c r="H148" s="8">
        <f>SUM('PACC - SNCC.F.053 (3)'!$D148:$G148)</f>
        <v>10</v>
      </c>
      <c r="I148" s="9">
        <v>75</v>
      </c>
      <c r="J148" s="9">
        <f t="shared" si="3"/>
        <v>750</v>
      </c>
      <c r="K148" s="9"/>
      <c r="L148" s="7"/>
      <c r="M148" s="7"/>
      <c r="N148" s="9"/>
      <c r="O148" s="7"/>
      <c r="T148" s="5" t="s">
        <v>161</v>
      </c>
    </row>
    <row r="149" spans="1:20">
      <c r="A149" s="7" t="s">
        <v>125</v>
      </c>
      <c r="B149" s="7" t="s">
        <v>644</v>
      </c>
      <c r="C149" s="7" t="s">
        <v>483</v>
      </c>
      <c r="D149" s="7"/>
      <c r="E149" s="7">
        <v>2</v>
      </c>
      <c r="F149" s="7"/>
      <c r="G149" s="7"/>
      <c r="H149" s="8">
        <f>SUM('PACC - SNCC.F.053 (3)'!$D149:$G149)</f>
        <v>2</v>
      </c>
      <c r="I149" s="9">
        <v>300</v>
      </c>
      <c r="J149" s="9">
        <f t="shared" si="3"/>
        <v>600</v>
      </c>
      <c r="K149" s="9"/>
      <c r="L149" s="7"/>
      <c r="M149" s="7"/>
      <c r="N149" s="9"/>
      <c r="O149" s="7"/>
      <c r="T149" s="5" t="s">
        <v>162</v>
      </c>
    </row>
    <row r="150" spans="1:20">
      <c r="A150" s="7" t="s">
        <v>125</v>
      </c>
      <c r="B150" s="7" t="s">
        <v>645</v>
      </c>
      <c r="C150" s="7" t="s">
        <v>483</v>
      </c>
      <c r="D150" s="7"/>
      <c r="E150" s="7">
        <v>4</v>
      </c>
      <c r="F150" s="7">
        <v>2</v>
      </c>
      <c r="G150" s="7"/>
      <c r="H150" s="8">
        <f>SUM('PACC - SNCC.F.053 (3)'!$D150:$G150)</f>
        <v>6</v>
      </c>
      <c r="I150" s="9">
        <v>500</v>
      </c>
      <c r="J150" s="9">
        <f t="shared" si="3"/>
        <v>3000</v>
      </c>
      <c r="K150" s="9"/>
      <c r="L150" s="7"/>
      <c r="M150" s="7"/>
      <c r="N150" s="9"/>
      <c r="O150" s="7"/>
      <c r="T150" s="5" t="s">
        <v>163</v>
      </c>
    </row>
    <row r="151" spans="1:20">
      <c r="A151" s="7" t="s">
        <v>125</v>
      </c>
      <c r="B151" s="7" t="s">
        <v>646</v>
      </c>
      <c r="C151" s="7" t="s">
        <v>483</v>
      </c>
      <c r="D151" s="7"/>
      <c r="E151" s="7">
        <v>5</v>
      </c>
      <c r="F151" s="7"/>
      <c r="G151" s="7"/>
      <c r="H151" s="8">
        <f>SUM('PACC - SNCC.F.053 (3)'!$D151:$G151)</f>
        <v>5</v>
      </c>
      <c r="I151" s="9">
        <v>700</v>
      </c>
      <c r="J151" s="9">
        <f t="shared" si="3"/>
        <v>3500</v>
      </c>
      <c r="K151" s="9"/>
      <c r="L151" s="7"/>
      <c r="M151" s="7"/>
      <c r="N151" s="9"/>
      <c r="O151" s="7"/>
      <c r="T151" s="5" t="s">
        <v>164</v>
      </c>
    </row>
    <row r="152" spans="1:20">
      <c r="A152" s="7" t="s">
        <v>125</v>
      </c>
      <c r="B152" s="7" t="s">
        <v>647</v>
      </c>
      <c r="C152" s="7" t="s">
        <v>483</v>
      </c>
      <c r="D152" s="7"/>
      <c r="E152" s="7"/>
      <c r="F152" s="7">
        <v>2</v>
      </c>
      <c r="G152" s="7"/>
      <c r="H152" s="8">
        <f>SUM('PACC - SNCC.F.053 (3)'!$D152:$G152)</f>
        <v>2</v>
      </c>
      <c r="I152" s="9">
        <v>25</v>
      </c>
      <c r="J152" s="9">
        <f t="shared" si="3"/>
        <v>50</v>
      </c>
      <c r="K152" s="9"/>
      <c r="L152" s="7"/>
      <c r="M152" s="7"/>
      <c r="N152" s="9"/>
      <c r="O152" s="7"/>
      <c r="T152" s="5" t="s">
        <v>165</v>
      </c>
    </row>
    <row r="153" spans="1:20">
      <c r="A153" s="7" t="s">
        <v>125</v>
      </c>
      <c r="B153" s="7" t="s">
        <v>648</v>
      </c>
      <c r="C153" s="7" t="s">
        <v>483</v>
      </c>
      <c r="D153" s="7"/>
      <c r="E153" s="7"/>
      <c r="F153" s="7">
        <v>2</v>
      </c>
      <c r="G153" s="7"/>
      <c r="H153" s="8">
        <f>SUM('PACC - SNCC.F.053 (3)'!$D153:$G153)</f>
        <v>2</v>
      </c>
      <c r="I153" s="9">
        <v>11</v>
      </c>
      <c r="J153" s="9">
        <f t="shared" si="3"/>
        <v>22</v>
      </c>
      <c r="K153" s="9"/>
      <c r="L153" s="7"/>
      <c r="M153" s="7"/>
      <c r="N153" s="9"/>
      <c r="O153" s="7"/>
      <c r="T153" s="5" t="s">
        <v>166</v>
      </c>
    </row>
    <row r="154" spans="1:20">
      <c r="A154" s="7" t="s">
        <v>125</v>
      </c>
      <c r="B154" s="7" t="s">
        <v>649</v>
      </c>
      <c r="C154" s="7" t="s">
        <v>483</v>
      </c>
      <c r="D154" s="7"/>
      <c r="E154" s="7"/>
      <c r="F154" s="7">
        <v>2</v>
      </c>
      <c r="G154" s="7"/>
      <c r="H154" s="8">
        <f>SUM('PACC - SNCC.F.053 (3)'!$D154:$G154)</f>
        <v>2</v>
      </c>
      <c r="I154" s="9">
        <v>29</v>
      </c>
      <c r="J154" s="9">
        <f t="shared" si="3"/>
        <v>58</v>
      </c>
      <c r="K154" s="9"/>
      <c r="L154" s="7"/>
      <c r="M154" s="7"/>
      <c r="N154" s="9"/>
      <c r="O154" s="7"/>
      <c r="T154" s="5" t="s">
        <v>167</v>
      </c>
    </row>
    <row r="155" spans="1:20">
      <c r="A155" s="7" t="s">
        <v>125</v>
      </c>
      <c r="B155" s="7" t="s">
        <v>650</v>
      </c>
      <c r="C155" s="7" t="s">
        <v>483</v>
      </c>
      <c r="D155" s="7"/>
      <c r="E155" s="7"/>
      <c r="F155" s="7">
        <v>2</v>
      </c>
      <c r="G155" s="7"/>
      <c r="H155" s="8">
        <f>SUM('PACC - SNCC.F.053 (3)'!$D155:$G155)</f>
        <v>2</v>
      </c>
      <c r="I155" s="9">
        <v>11</v>
      </c>
      <c r="J155" s="9">
        <f t="shared" si="3"/>
        <v>22</v>
      </c>
      <c r="K155" s="9"/>
      <c r="L155" s="7"/>
      <c r="M155" s="7"/>
      <c r="N155" s="9"/>
      <c r="O155" s="7"/>
      <c r="T155" s="5" t="s">
        <v>168</v>
      </c>
    </row>
    <row r="156" spans="1:20">
      <c r="A156" s="7" t="s">
        <v>125</v>
      </c>
      <c r="B156" s="7" t="s">
        <v>651</v>
      </c>
      <c r="C156" s="7" t="s">
        <v>483</v>
      </c>
      <c r="D156" s="7"/>
      <c r="E156" s="7"/>
      <c r="F156" s="7">
        <v>2</v>
      </c>
      <c r="G156" s="7"/>
      <c r="H156" s="8">
        <f>SUM('PACC - SNCC.F.053 (3)'!$D156:$G156)</f>
        <v>2</v>
      </c>
      <c r="I156" s="9">
        <v>15</v>
      </c>
      <c r="J156" s="9">
        <f t="shared" si="3"/>
        <v>30</v>
      </c>
      <c r="K156" s="9"/>
      <c r="L156" s="7"/>
      <c r="M156" s="7"/>
      <c r="N156" s="9"/>
      <c r="O156" s="7"/>
      <c r="T156" s="5" t="s">
        <v>169</v>
      </c>
    </row>
    <row r="157" spans="1:20">
      <c r="A157" s="7" t="s">
        <v>125</v>
      </c>
      <c r="B157" s="7" t="s">
        <v>652</v>
      </c>
      <c r="C157" s="7" t="s">
        <v>483</v>
      </c>
      <c r="D157" s="7"/>
      <c r="E157" s="7"/>
      <c r="F157" s="7">
        <v>2</v>
      </c>
      <c r="G157" s="7"/>
      <c r="H157" s="8">
        <f>SUM('PACC - SNCC.F.053 (3)'!$D157:$G157)</f>
        <v>2</v>
      </c>
      <c r="I157" s="9">
        <v>15</v>
      </c>
      <c r="J157" s="9">
        <f t="shared" si="3"/>
        <v>30</v>
      </c>
      <c r="K157" s="9"/>
      <c r="L157" s="7"/>
      <c r="M157" s="7"/>
      <c r="N157" s="9"/>
      <c r="O157" s="7"/>
      <c r="T157" s="5" t="s">
        <v>170</v>
      </c>
    </row>
    <row r="158" spans="1:20">
      <c r="A158" s="7" t="s">
        <v>125</v>
      </c>
      <c r="B158" s="7" t="s">
        <v>653</v>
      </c>
      <c r="C158" s="7" t="s">
        <v>483</v>
      </c>
      <c r="D158" s="7"/>
      <c r="E158" s="7"/>
      <c r="F158" s="7">
        <v>2</v>
      </c>
      <c r="G158" s="7"/>
      <c r="H158" s="8">
        <f>SUM('PACC - SNCC.F.053 (3)'!$D158:$G158)</f>
        <v>2</v>
      </c>
      <c r="I158" s="9">
        <v>15</v>
      </c>
      <c r="J158" s="9">
        <f t="shared" si="3"/>
        <v>30</v>
      </c>
      <c r="K158" s="9"/>
      <c r="L158" s="7"/>
      <c r="M158" s="7"/>
      <c r="N158" s="9"/>
      <c r="O158" s="7"/>
      <c r="T158" s="5" t="s">
        <v>171</v>
      </c>
    </row>
    <row r="159" spans="1:20">
      <c r="A159" s="7" t="s">
        <v>125</v>
      </c>
      <c r="B159" s="7" t="s">
        <v>654</v>
      </c>
      <c r="C159" s="7" t="s">
        <v>483</v>
      </c>
      <c r="D159" s="7"/>
      <c r="E159" s="7"/>
      <c r="F159" s="7">
        <v>2</v>
      </c>
      <c r="G159" s="7"/>
      <c r="H159" s="8">
        <f>SUM('PACC - SNCC.F.053 (3)'!$D159:$G159)</f>
        <v>2</v>
      </c>
      <c r="I159" s="9">
        <v>25</v>
      </c>
      <c r="J159" s="9">
        <f t="shared" si="3"/>
        <v>50</v>
      </c>
      <c r="K159" s="9"/>
      <c r="L159" s="7"/>
      <c r="M159" s="7"/>
      <c r="N159" s="9"/>
      <c r="O159" s="7"/>
      <c r="T159" s="5" t="s">
        <v>172</v>
      </c>
    </row>
    <row r="160" spans="1:20">
      <c r="A160" s="7" t="s">
        <v>125</v>
      </c>
      <c r="B160" s="7" t="s">
        <v>655</v>
      </c>
      <c r="C160" s="7" t="s">
        <v>483</v>
      </c>
      <c r="D160" s="7"/>
      <c r="E160" s="7"/>
      <c r="F160" s="7">
        <v>2</v>
      </c>
      <c r="G160" s="7"/>
      <c r="H160" s="8">
        <f>SUM('PACC - SNCC.F.053 (3)'!$D160:$G160)</f>
        <v>2</v>
      </c>
      <c r="I160" s="9">
        <v>15</v>
      </c>
      <c r="J160" s="9">
        <f t="shared" si="3"/>
        <v>30</v>
      </c>
      <c r="K160" s="9"/>
      <c r="L160" s="7"/>
      <c r="M160" s="7"/>
      <c r="N160" s="9"/>
      <c r="O160" s="7"/>
      <c r="T160" s="5" t="s">
        <v>173</v>
      </c>
    </row>
    <row r="161" spans="1:20">
      <c r="A161" s="7" t="s">
        <v>125</v>
      </c>
      <c r="B161" s="7" t="s">
        <v>656</v>
      </c>
      <c r="C161" s="7" t="s">
        <v>483</v>
      </c>
      <c r="D161" s="7"/>
      <c r="E161" s="7"/>
      <c r="F161" s="7">
        <v>2</v>
      </c>
      <c r="G161" s="7"/>
      <c r="H161" s="8">
        <f>SUM('PACC - SNCC.F.053 (3)'!$D161:$G161)</f>
        <v>2</v>
      </c>
      <c r="I161" s="9">
        <v>11</v>
      </c>
      <c r="J161" s="9">
        <f t="shared" si="3"/>
        <v>22</v>
      </c>
      <c r="K161" s="9"/>
      <c r="L161" s="7"/>
      <c r="M161" s="7"/>
      <c r="N161" s="9"/>
      <c r="O161" s="7"/>
      <c r="T161" s="5" t="s">
        <v>174</v>
      </c>
    </row>
    <row r="162" spans="1:20">
      <c r="A162" s="7" t="s">
        <v>125</v>
      </c>
      <c r="B162" s="7" t="s">
        <v>657</v>
      </c>
      <c r="C162" s="7" t="s">
        <v>483</v>
      </c>
      <c r="D162" s="7"/>
      <c r="E162" s="7"/>
      <c r="F162" s="7">
        <v>2</v>
      </c>
      <c r="G162" s="7"/>
      <c r="H162" s="8">
        <f>SUM('PACC - SNCC.F.053 (3)'!$D162:$G162)</f>
        <v>2</v>
      </c>
      <c r="I162" s="9">
        <v>75</v>
      </c>
      <c r="J162" s="9">
        <f t="shared" si="3"/>
        <v>150</v>
      </c>
      <c r="K162" s="9"/>
      <c r="L162" s="7"/>
      <c r="M162" s="7"/>
      <c r="N162" s="9"/>
      <c r="O162" s="7"/>
      <c r="T162" s="5" t="s">
        <v>175</v>
      </c>
    </row>
    <row r="163" spans="1:20">
      <c r="A163" s="7" t="s">
        <v>125</v>
      </c>
      <c r="B163" s="7" t="s">
        <v>658</v>
      </c>
      <c r="C163" s="7" t="s">
        <v>483</v>
      </c>
      <c r="D163" s="7"/>
      <c r="E163" s="7"/>
      <c r="F163" s="7">
        <v>2</v>
      </c>
      <c r="G163" s="7"/>
      <c r="H163" s="8">
        <f>SUM('PACC - SNCC.F.053 (3)'!$D163:$G163)</f>
        <v>2</v>
      </c>
      <c r="I163" s="9">
        <v>11</v>
      </c>
      <c r="J163" s="9">
        <f t="shared" si="3"/>
        <v>22</v>
      </c>
      <c r="K163" s="9"/>
      <c r="L163" s="7"/>
      <c r="M163" s="7"/>
      <c r="N163" s="9"/>
      <c r="O163" s="7"/>
      <c r="T163" s="5" t="s">
        <v>176</v>
      </c>
    </row>
    <row r="164" spans="1:20">
      <c r="A164" s="7" t="s">
        <v>125</v>
      </c>
      <c r="B164" s="7" t="s">
        <v>659</v>
      </c>
      <c r="C164" s="7" t="s">
        <v>483</v>
      </c>
      <c r="D164" s="7"/>
      <c r="E164" s="7"/>
      <c r="F164" s="7">
        <v>5</v>
      </c>
      <c r="G164" s="7"/>
      <c r="H164" s="8">
        <f>SUM('PACC - SNCC.F.053 (3)'!$D164:$G164)</f>
        <v>5</v>
      </c>
      <c r="I164" s="9">
        <v>30</v>
      </c>
      <c r="J164" s="9">
        <f t="shared" si="3"/>
        <v>150</v>
      </c>
      <c r="K164" s="9"/>
      <c r="L164" s="7"/>
      <c r="M164" s="7"/>
      <c r="N164" s="9"/>
      <c r="O164" s="7"/>
      <c r="T164" s="5" t="s">
        <v>177</v>
      </c>
    </row>
    <row r="165" spans="1:20">
      <c r="A165" s="7" t="s">
        <v>125</v>
      </c>
      <c r="B165" s="7" t="s">
        <v>660</v>
      </c>
      <c r="C165" s="7" t="s">
        <v>483</v>
      </c>
      <c r="D165" s="7"/>
      <c r="E165" s="7"/>
      <c r="F165" s="7">
        <v>5</v>
      </c>
      <c r="G165" s="7"/>
      <c r="H165" s="8">
        <f>SUM('PACC - SNCC.F.053 (3)'!$D165:$G165)</f>
        <v>5</v>
      </c>
      <c r="I165" s="9">
        <v>350</v>
      </c>
      <c r="J165" s="9">
        <f t="shared" si="3"/>
        <v>1750</v>
      </c>
      <c r="K165" s="9"/>
      <c r="L165" s="7"/>
      <c r="M165" s="7"/>
      <c r="N165" s="9"/>
      <c r="O165" s="7"/>
      <c r="T165" s="5" t="s">
        <v>178</v>
      </c>
    </row>
    <row r="166" spans="1:20">
      <c r="A166" s="7" t="s">
        <v>125</v>
      </c>
      <c r="B166" s="7" t="s">
        <v>661</v>
      </c>
      <c r="C166" s="7" t="s">
        <v>483</v>
      </c>
      <c r="D166" s="7">
        <v>1</v>
      </c>
      <c r="E166" s="7">
        <v>1</v>
      </c>
      <c r="F166" s="7"/>
      <c r="G166" s="7"/>
      <c r="H166" s="8">
        <f>SUM('PACC - SNCC.F.053 (3)'!$D166:$G166)</f>
        <v>2</v>
      </c>
      <c r="I166" s="9">
        <v>200</v>
      </c>
      <c r="J166" s="9">
        <f t="shared" si="3"/>
        <v>400</v>
      </c>
      <c r="K166" s="9"/>
      <c r="L166" s="7"/>
      <c r="M166" s="7"/>
      <c r="N166" s="9"/>
      <c r="O166" s="7"/>
      <c r="T166" s="5" t="s">
        <v>179</v>
      </c>
    </row>
    <row r="167" spans="1:20">
      <c r="A167" s="7" t="s">
        <v>125</v>
      </c>
      <c r="B167" s="7" t="s">
        <v>662</v>
      </c>
      <c r="C167" s="7" t="s">
        <v>483</v>
      </c>
      <c r="D167" s="7">
        <v>1</v>
      </c>
      <c r="E167" s="7">
        <v>1</v>
      </c>
      <c r="F167" s="7"/>
      <c r="G167" s="7"/>
      <c r="H167" s="8">
        <f>SUM('PACC - SNCC.F.053 (3)'!$D167:$G167)</f>
        <v>2</v>
      </c>
      <c r="I167" s="9">
        <v>670</v>
      </c>
      <c r="J167" s="9">
        <f t="shared" si="3"/>
        <v>1340</v>
      </c>
      <c r="K167" s="9"/>
      <c r="L167" s="7"/>
      <c r="M167" s="7"/>
      <c r="N167" s="9"/>
      <c r="O167" s="7"/>
      <c r="T167" s="5" t="s">
        <v>180</v>
      </c>
    </row>
    <row r="168" spans="1:20">
      <c r="A168" s="7" t="s">
        <v>125</v>
      </c>
      <c r="B168" s="7" t="s">
        <v>663</v>
      </c>
      <c r="C168" s="7" t="s">
        <v>483</v>
      </c>
      <c r="D168" s="7">
        <v>1</v>
      </c>
      <c r="E168" s="7">
        <v>3</v>
      </c>
      <c r="F168" s="7"/>
      <c r="G168" s="7"/>
      <c r="H168" s="8">
        <f>SUM('PACC - SNCC.F.053 (3)'!$D168:$G168)</f>
        <v>4</v>
      </c>
      <c r="I168" s="9">
        <v>300</v>
      </c>
      <c r="J168" s="9">
        <f t="shared" si="3"/>
        <v>1200</v>
      </c>
      <c r="K168" s="9"/>
      <c r="L168" s="7"/>
      <c r="M168" s="7"/>
      <c r="N168" s="9"/>
      <c r="O168" s="7"/>
      <c r="T168" s="5" t="s">
        <v>181</v>
      </c>
    </row>
    <row r="169" spans="1:20">
      <c r="A169" s="7" t="s">
        <v>125</v>
      </c>
      <c r="B169" s="7" t="s">
        <v>664</v>
      </c>
      <c r="C169" s="7" t="s">
        <v>665</v>
      </c>
      <c r="D169" s="7"/>
      <c r="E169" s="7">
        <v>2</v>
      </c>
      <c r="F169" s="7"/>
      <c r="G169" s="7"/>
      <c r="H169" s="8">
        <f>SUM('PACC - SNCC.F.053 (3)'!$D169:$G169)</f>
        <v>2</v>
      </c>
      <c r="I169" s="9">
        <v>1350</v>
      </c>
      <c r="J169" s="9">
        <f t="shared" si="3"/>
        <v>2700</v>
      </c>
      <c r="K169" s="9"/>
      <c r="L169" s="7"/>
      <c r="M169" s="7"/>
      <c r="N169" s="9"/>
      <c r="O169" s="7"/>
      <c r="T169" s="5" t="s">
        <v>182</v>
      </c>
    </row>
    <row r="170" spans="1:20">
      <c r="A170" s="7" t="s">
        <v>125</v>
      </c>
      <c r="B170" s="7" t="s">
        <v>666</v>
      </c>
      <c r="C170" s="7" t="s">
        <v>574</v>
      </c>
      <c r="D170" s="7">
        <v>1</v>
      </c>
      <c r="E170" s="7">
        <v>3</v>
      </c>
      <c r="F170" s="7"/>
      <c r="G170" s="7"/>
      <c r="H170" s="8">
        <f>SUM('PACC - SNCC.F.053 (3)'!$D170:$G170)</f>
        <v>4</v>
      </c>
      <c r="I170" s="9">
        <v>800</v>
      </c>
      <c r="J170" s="9">
        <f t="shared" si="3"/>
        <v>3200</v>
      </c>
      <c r="K170" s="9"/>
      <c r="L170" s="7"/>
      <c r="M170" s="7"/>
      <c r="N170" s="9"/>
      <c r="O170" s="7"/>
      <c r="T170" s="5" t="s">
        <v>183</v>
      </c>
    </row>
    <row r="171" spans="1:20">
      <c r="A171" s="7" t="s">
        <v>125</v>
      </c>
      <c r="B171" s="7" t="s">
        <v>667</v>
      </c>
      <c r="C171" s="7" t="s">
        <v>574</v>
      </c>
      <c r="D171" s="7"/>
      <c r="E171" s="7">
        <v>1</v>
      </c>
      <c r="F171" s="7"/>
      <c r="G171" s="7"/>
      <c r="H171" s="8">
        <f>SUM('PACC - SNCC.F.053 (3)'!$D171:$G171)</f>
        <v>1</v>
      </c>
      <c r="I171" s="9">
        <v>400</v>
      </c>
      <c r="J171" s="9">
        <f t="shared" si="3"/>
        <v>400</v>
      </c>
      <c r="K171" s="9"/>
      <c r="L171" s="7"/>
      <c r="M171" s="7"/>
      <c r="N171" s="9"/>
      <c r="O171" s="7"/>
      <c r="T171" s="5" t="s">
        <v>184</v>
      </c>
    </row>
    <row r="172" spans="1:20">
      <c r="A172" s="7" t="s">
        <v>125</v>
      </c>
      <c r="B172" s="7" t="s">
        <v>668</v>
      </c>
      <c r="C172" s="7" t="s">
        <v>574</v>
      </c>
      <c r="D172" s="7"/>
      <c r="E172" s="7">
        <v>1</v>
      </c>
      <c r="F172" s="7"/>
      <c r="G172" s="7"/>
      <c r="H172" s="8">
        <f>SUM('PACC - SNCC.F.053 (3)'!$D172:$G172)</f>
        <v>1</v>
      </c>
      <c r="I172" s="9">
        <v>200</v>
      </c>
      <c r="J172" s="9">
        <f t="shared" si="3"/>
        <v>200</v>
      </c>
      <c r="K172" s="9"/>
      <c r="L172" s="7"/>
      <c r="M172" s="7"/>
      <c r="N172" s="9"/>
      <c r="O172" s="7"/>
      <c r="T172" s="5" t="s">
        <v>185</v>
      </c>
    </row>
    <row r="173" spans="1:20">
      <c r="A173" s="7" t="s">
        <v>125</v>
      </c>
      <c r="B173" s="7" t="s">
        <v>669</v>
      </c>
      <c r="C173" s="7" t="s">
        <v>483</v>
      </c>
      <c r="D173" s="7">
        <v>3</v>
      </c>
      <c r="E173" s="7"/>
      <c r="F173" s="7"/>
      <c r="G173" s="7"/>
      <c r="H173" s="8">
        <f>SUM('PACC - SNCC.F.053 (3)'!$D173:$G173)</f>
        <v>3</v>
      </c>
      <c r="I173" s="9">
        <v>850</v>
      </c>
      <c r="J173" s="9">
        <f t="shared" si="3"/>
        <v>2550</v>
      </c>
      <c r="K173" s="9"/>
      <c r="L173" s="7"/>
      <c r="M173" s="7"/>
      <c r="N173" s="9"/>
      <c r="O173" s="7"/>
      <c r="T173" s="5" t="s">
        <v>186</v>
      </c>
    </row>
    <row r="174" spans="1:20">
      <c r="A174" s="7" t="s">
        <v>125</v>
      </c>
      <c r="B174" s="7" t="s">
        <v>670</v>
      </c>
      <c r="C174" s="7" t="s">
        <v>671</v>
      </c>
      <c r="D174" s="7">
        <v>40</v>
      </c>
      <c r="E174" s="7"/>
      <c r="F174" s="7"/>
      <c r="G174" s="7"/>
      <c r="H174" s="8">
        <f>SUM('PACC - SNCC.F.053 (3)'!$D174:$G174)</f>
        <v>40</v>
      </c>
      <c r="I174" s="9">
        <v>85</v>
      </c>
      <c r="J174" s="9">
        <f t="shared" si="3"/>
        <v>3400</v>
      </c>
      <c r="K174" s="9"/>
      <c r="L174" s="7"/>
      <c r="M174" s="7"/>
      <c r="N174" s="9"/>
      <c r="O174" s="7"/>
      <c r="T174" s="5" t="s">
        <v>187</v>
      </c>
    </row>
    <row r="175" spans="1:20">
      <c r="A175" s="7" t="s">
        <v>125</v>
      </c>
      <c r="B175" s="7" t="s">
        <v>672</v>
      </c>
      <c r="C175" s="7" t="s">
        <v>673</v>
      </c>
      <c r="D175" s="7">
        <v>1</v>
      </c>
      <c r="E175" s="7"/>
      <c r="F175" s="7"/>
      <c r="G175" s="7"/>
      <c r="H175" s="8">
        <f>SUM('PACC - SNCC.F.053 (3)'!$D175:$G175)</f>
        <v>1</v>
      </c>
      <c r="I175" s="9">
        <v>65</v>
      </c>
      <c r="J175" s="9">
        <f t="shared" si="3"/>
        <v>65</v>
      </c>
      <c r="K175" s="9"/>
      <c r="L175" s="7"/>
      <c r="M175" s="7"/>
      <c r="N175" s="9"/>
      <c r="O175" s="7"/>
      <c r="T175" s="5" t="s">
        <v>188</v>
      </c>
    </row>
    <row r="176" spans="1:20">
      <c r="A176" s="7" t="s">
        <v>125</v>
      </c>
      <c r="B176" s="7" t="s">
        <v>674</v>
      </c>
      <c r="C176" s="7" t="s">
        <v>483</v>
      </c>
      <c r="D176" s="7">
        <v>30</v>
      </c>
      <c r="E176" s="7"/>
      <c r="F176" s="7"/>
      <c r="G176" s="7"/>
      <c r="H176" s="8">
        <f>SUM('PACC - SNCC.F.053 (3)'!$D176:$G176)</f>
        <v>30</v>
      </c>
      <c r="I176" s="9">
        <v>8</v>
      </c>
      <c r="J176" s="9">
        <f t="shared" si="3"/>
        <v>240</v>
      </c>
      <c r="K176" s="9"/>
      <c r="L176" s="7"/>
      <c r="M176" s="7"/>
      <c r="N176" s="9"/>
      <c r="O176" s="7"/>
      <c r="T176" s="5" t="s">
        <v>189</v>
      </c>
    </row>
    <row r="177" spans="1:20">
      <c r="A177" s="7" t="s">
        <v>125</v>
      </c>
      <c r="B177" s="7" t="s">
        <v>675</v>
      </c>
      <c r="C177" s="7" t="s">
        <v>483</v>
      </c>
      <c r="D177" s="7">
        <v>30</v>
      </c>
      <c r="E177" s="7"/>
      <c r="F177" s="7"/>
      <c r="G177" s="7"/>
      <c r="H177" s="8">
        <f>SUM('PACC - SNCC.F.053 (3)'!$D177:$G177)</f>
        <v>30</v>
      </c>
      <c r="I177" s="9">
        <v>7</v>
      </c>
      <c r="J177" s="9">
        <f t="shared" si="3"/>
        <v>210</v>
      </c>
      <c r="K177" s="9"/>
      <c r="L177" s="7"/>
      <c r="M177" s="7"/>
      <c r="N177" s="9"/>
      <c r="O177" s="7"/>
      <c r="T177" s="5" t="s">
        <v>190</v>
      </c>
    </row>
    <row r="178" spans="1:20">
      <c r="A178" s="7" t="s">
        <v>128</v>
      </c>
      <c r="B178" s="7" t="s">
        <v>676</v>
      </c>
      <c r="C178" s="7" t="s">
        <v>483</v>
      </c>
      <c r="D178" s="7">
        <v>2</v>
      </c>
      <c r="E178" s="7"/>
      <c r="F178" s="7"/>
      <c r="G178" s="7"/>
      <c r="H178" s="8">
        <f>SUM('PACC - SNCC.F.053 (3)'!$D178:$G178)</f>
        <v>2</v>
      </c>
      <c r="I178" s="9">
        <v>60</v>
      </c>
      <c r="J178" s="9">
        <f t="shared" si="3"/>
        <v>120</v>
      </c>
      <c r="K178" s="9"/>
      <c r="L178" s="7"/>
      <c r="M178" s="7"/>
      <c r="N178" s="9"/>
      <c r="O178" s="7"/>
      <c r="T178" s="5" t="s">
        <v>191</v>
      </c>
    </row>
    <row r="179" spans="1:20">
      <c r="A179" s="7" t="s">
        <v>128</v>
      </c>
      <c r="B179" s="7" t="s">
        <v>677</v>
      </c>
      <c r="C179" s="7" t="s">
        <v>483</v>
      </c>
      <c r="D179" s="7">
        <v>3</v>
      </c>
      <c r="E179" s="7"/>
      <c r="F179" s="7"/>
      <c r="G179" s="7"/>
      <c r="H179" s="8">
        <f>SUM('PACC - SNCC.F.053 (3)'!$D179:$G179)</f>
        <v>3</v>
      </c>
      <c r="I179" s="9">
        <v>50</v>
      </c>
      <c r="J179" s="9">
        <f t="shared" si="3"/>
        <v>150</v>
      </c>
      <c r="K179" s="9"/>
      <c r="L179" s="7"/>
      <c r="M179" s="7"/>
      <c r="N179" s="9"/>
      <c r="O179" s="7"/>
      <c r="T179" s="5" t="s">
        <v>192</v>
      </c>
    </row>
    <row r="180" spans="1:20">
      <c r="A180" s="7" t="s">
        <v>128</v>
      </c>
      <c r="B180" s="7" t="s">
        <v>678</v>
      </c>
      <c r="C180" s="7" t="s">
        <v>483</v>
      </c>
      <c r="D180" s="7">
        <v>2</v>
      </c>
      <c r="E180" s="7"/>
      <c r="F180" s="7"/>
      <c r="G180" s="7"/>
      <c r="H180" s="8">
        <f>SUM('PACC - SNCC.F.053 (3)'!$D180:$G180)</f>
        <v>2</v>
      </c>
      <c r="I180" s="9">
        <v>50</v>
      </c>
      <c r="J180" s="9">
        <f t="shared" si="3"/>
        <v>100</v>
      </c>
      <c r="K180" s="9"/>
      <c r="L180" s="7"/>
      <c r="M180" s="7"/>
      <c r="N180" s="9"/>
      <c r="O180" s="7"/>
      <c r="T180" s="5" t="s">
        <v>193</v>
      </c>
    </row>
    <row r="181" spans="1:20">
      <c r="A181" s="7" t="s">
        <v>129</v>
      </c>
      <c r="B181" s="7" t="s">
        <v>679</v>
      </c>
      <c r="C181" s="7" t="s">
        <v>483</v>
      </c>
      <c r="D181" s="7">
        <v>18</v>
      </c>
      <c r="E181" s="7"/>
      <c r="F181" s="7"/>
      <c r="G181" s="7">
        <v>18</v>
      </c>
      <c r="H181" s="8">
        <f>SUM('PACC - SNCC.F.053 (3)'!$D181:$G181)</f>
        <v>36</v>
      </c>
      <c r="I181" s="9">
        <v>40</v>
      </c>
      <c r="J181" s="9">
        <f t="shared" si="3"/>
        <v>1440</v>
      </c>
      <c r="K181" s="9"/>
      <c r="L181" s="7"/>
      <c r="M181" s="7"/>
      <c r="N181" s="9"/>
      <c r="O181" s="7"/>
      <c r="T181" s="5" t="s">
        <v>194</v>
      </c>
    </row>
    <row r="182" spans="1:20">
      <c r="A182" s="7" t="s">
        <v>129</v>
      </c>
      <c r="B182" s="7" t="s">
        <v>680</v>
      </c>
      <c r="C182" s="7" t="s">
        <v>574</v>
      </c>
      <c r="D182" s="7">
        <v>3</v>
      </c>
      <c r="E182" s="7">
        <v>3</v>
      </c>
      <c r="F182" s="7">
        <v>3</v>
      </c>
      <c r="G182" s="7">
        <v>3</v>
      </c>
      <c r="H182" s="8">
        <f>SUM('PACC - SNCC.F.053 (3)'!$D182:$G182)</f>
        <v>12</v>
      </c>
      <c r="I182" s="9">
        <v>40</v>
      </c>
      <c r="J182" s="9">
        <f t="shared" si="3"/>
        <v>480</v>
      </c>
      <c r="K182" s="9"/>
      <c r="L182" s="7"/>
      <c r="M182" s="7"/>
      <c r="N182" s="9"/>
      <c r="O182" s="7"/>
      <c r="T182" s="5" t="s">
        <v>195</v>
      </c>
    </row>
    <row r="183" spans="1:20">
      <c r="A183" s="7" t="s">
        <v>129</v>
      </c>
      <c r="B183" s="7" t="s">
        <v>681</v>
      </c>
      <c r="C183" s="7" t="s">
        <v>574</v>
      </c>
      <c r="D183" s="7">
        <v>2</v>
      </c>
      <c r="E183" s="7">
        <v>1</v>
      </c>
      <c r="F183" s="7">
        <v>1</v>
      </c>
      <c r="G183" s="7">
        <v>1</v>
      </c>
      <c r="H183" s="8">
        <f>SUM('PACC - SNCC.F.053 (3)'!$D183:$G183)</f>
        <v>5</v>
      </c>
      <c r="I183" s="9">
        <v>250</v>
      </c>
      <c r="J183" s="9">
        <f t="shared" si="3"/>
        <v>1250</v>
      </c>
      <c r="K183" s="9"/>
      <c r="L183" s="7"/>
      <c r="M183" s="7"/>
      <c r="N183" s="9"/>
      <c r="O183" s="7"/>
      <c r="T183" s="5" t="s">
        <v>196</v>
      </c>
    </row>
    <row r="184" spans="1:20">
      <c r="A184" s="7" t="s">
        <v>130</v>
      </c>
      <c r="B184" s="7" t="s">
        <v>682</v>
      </c>
      <c r="C184" s="7" t="s">
        <v>489</v>
      </c>
      <c r="D184" s="7">
        <v>3</v>
      </c>
      <c r="E184" s="7"/>
      <c r="F184" s="7"/>
      <c r="G184" s="7"/>
      <c r="H184" s="8">
        <f>SUM('PACC - SNCC.F.053 (3)'!$D184:$G184)</f>
        <v>3</v>
      </c>
      <c r="I184" s="9">
        <v>1274</v>
      </c>
      <c r="J184" s="9">
        <f t="shared" si="3"/>
        <v>3822</v>
      </c>
      <c r="K184" s="9"/>
      <c r="L184" s="7"/>
      <c r="M184" s="7"/>
      <c r="N184" s="9"/>
      <c r="O184" s="7"/>
      <c r="T184" s="5" t="s">
        <v>197</v>
      </c>
    </row>
    <row r="185" spans="1:20">
      <c r="A185" s="7" t="s">
        <v>130</v>
      </c>
      <c r="B185" s="7" t="s">
        <v>683</v>
      </c>
      <c r="C185" s="7" t="s">
        <v>489</v>
      </c>
      <c r="D185" s="7"/>
      <c r="E185" s="7">
        <v>10</v>
      </c>
      <c r="F185" s="7"/>
      <c r="G185" s="7"/>
      <c r="H185" s="8">
        <f>SUM('PACC - SNCC.F.053 (3)'!$D185:$G185)</f>
        <v>10</v>
      </c>
      <c r="I185" s="9">
        <v>1370</v>
      </c>
      <c r="J185" s="9">
        <f t="shared" si="3"/>
        <v>13700</v>
      </c>
      <c r="K185" s="9"/>
      <c r="L185" s="7"/>
      <c r="M185" s="7"/>
      <c r="N185" s="9"/>
      <c r="O185" s="7"/>
      <c r="T185" s="5" t="s">
        <v>198</v>
      </c>
    </row>
    <row r="186" spans="1:20">
      <c r="A186" s="7" t="s">
        <v>130</v>
      </c>
      <c r="B186" s="7" t="s">
        <v>684</v>
      </c>
      <c r="C186" s="7" t="s">
        <v>685</v>
      </c>
      <c r="D186" s="7"/>
      <c r="E186" s="7">
        <v>2</v>
      </c>
      <c r="F186" s="7"/>
      <c r="G186" s="7">
        <v>2</v>
      </c>
      <c r="H186" s="8">
        <f>SUM('PACC - SNCC.F.053 (3)'!$D186:$G186)</f>
        <v>4</v>
      </c>
      <c r="I186" s="9">
        <v>6500</v>
      </c>
      <c r="J186" s="9">
        <f t="shared" si="3"/>
        <v>26000</v>
      </c>
      <c r="K186" s="9"/>
      <c r="L186" s="7"/>
      <c r="M186" s="7"/>
      <c r="N186" s="9"/>
      <c r="O186" s="7"/>
      <c r="T186" s="5" t="s">
        <v>199</v>
      </c>
    </row>
    <row r="187" spans="1:20">
      <c r="A187" s="7" t="s">
        <v>130</v>
      </c>
      <c r="B187" s="7" t="s">
        <v>686</v>
      </c>
      <c r="C187" s="7" t="s">
        <v>483</v>
      </c>
      <c r="D187" s="7"/>
      <c r="E187" s="7">
        <v>18</v>
      </c>
      <c r="F187" s="7"/>
      <c r="G187" s="7">
        <v>18</v>
      </c>
      <c r="H187" s="8">
        <f>SUM('PACC - SNCC.F.053 (3)'!$D187:$G187)</f>
        <v>36</v>
      </c>
      <c r="I187" s="9">
        <v>98</v>
      </c>
      <c r="J187" s="9">
        <f t="shared" si="3"/>
        <v>3528</v>
      </c>
      <c r="K187" s="9"/>
      <c r="L187" s="7"/>
      <c r="M187" s="7"/>
      <c r="N187" s="9"/>
      <c r="O187" s="7"/>
      <c r="T187" s="5" t="s">
        <v>200</v>
      </c>
    </row>
    <row r="188" spans="1:20">
      <c r="A188" s="7" t="s">
        <v>130</v>
      </c>
      <c r="B188" s="7" t="s">
        <v>687</v>
      </c>
      <c r="C188" s="7" t="s">
        <v>483</v>
      </c>
      <c r="D188" s="7"/>
      <c r="E188" s="7">
        <v>10</v>
      </c>
      <c r="F188" s="7"/>
      <c r="G188" s="7">
        <v>10</v>
      </c>
      <c r="H188" s="8">
        <f>SUM('PACC - SNCC.F.053 (3)'!$D188:$G188)</f>
        <v>20</v>
      </c>
      <c r="I188" s="9">
        <v>98</v>
      </c>
      <c r="J188" s="9">
        <f t="shared" si="3"/>
        <v>1960</v>
      </c>
      <c r="K188" s="9"/>
      <c r="L188" s="7"/>
      <c r="M188" s="7"/>
      <c r="N188" s="9"/>
      <c r="O188" s="7"/>
      <c r="T188" s="5" t="s">
        <v>201</v>
      </c>
    </row>
    <row r="189" spans="1:20">
      <c r="A189" s="7" t="s">
        <v>130</v>
      </c>
      <c r="B189" s="7" t="s">
        <v>688</v>
      </c>
      <c r="C189" s="7" t="s">
        <v>483</v>
      </c>
      <c r="D189" s="7"/>
      <c r="E189" s="7">
        <v>18</v>
      </c>
      <c r="F189" s="7"/>
      <c r="G189" s="7">
        <v>18</v>
      </c>
      <c r="H189" s="8">
        <f>SUM('PACC - SNCC.F.053 (3)'!$D189:$G189)</f>
        <v>36</v>
      </c>
      <c r="I189" s="9">
        <v>180</v>
      </c>
      <c r="J189" s="9">
        <f t="shared" si="3"/>
        <v>6480</v>
      </c>
      <c r="K189" s="9"/>
      <c r="L189" s="7"/>
      <c r="M189" s="7"/>
      <c r="N189" s="9"/>
      <c r="O189" s="7"/>
      <c r="T189" s="5" t="s">
        <v>202</v>
      </c>
    </row>
    <row r="190" spans="1:20">
      <c r="A190" s="7" t="s">
        <v>130</v>
      </c>
      <c r="B190" s="7" t="s">
        <v>689</v>
      </c>
      <c r="C190" s="7" t="s">
        <v>483</v>
      </c>
      <c r="D190" s="7"/>
      <c r="E190" s="7">
        <v>10</v>
      </c>
      <c r="F190" s="7"/>
      <c r="G190" s="7">
        <v>10</v>
      </c>
      <c r="H190" s="8">
        <f>SUM('PACC - SNCC.F.053 (3)'!$D190:$G190)</f>
        <v>20</v>
      </c>
      <c r="I190" s="9">
        <v>180</v>
      </c>
      <c r="J190" s="9">
        <f t="shared" si="3"/>
        <v>3600</v>
      </c>
      <c r="K190" s="9"/>
      <c r="L190" s="7"/>
      <c r="M190" s="7"/>
      <c r="N190" s="9"/>
      <c r="O190" s="7"/>
      <c r="T190" s="5" t="s">
        <v>203</v>
      </c>
    </row>
    <row r="191" spans="1:20">
      <c r="A191" s="7" t="s">
        <v>130</v>
      </c>
      <c r="B191" s="7" t="s">
        <v>690</v>
      </c>
      <c r="C191" s="7" t="s">
        <v>586</v>
      </c>
      <c r="D191" s="7"/>
      <c r="E191" s="7">
        <v>7</v>
      </c>
      <c r="F191" s="7">
        <v>7</v>
      </c>
      <c r="G191" s="7"/>
      <c r="H191" s="8">
        <f>SUM('PACC - SNCC.F.053 (3)'!$D191:$G191)</f>
        <v>14</v>
      </c>
      <c r="I191" s="9">
        <v>1200</v>
      </c>
      <c r="J191" s="9">
        <f t="shared" si="3"/>
        <v>16800</v>
      </c>
      <c r="K191" s="9"/>
      <c r="L191" s="7"/>
      <c r="M191" s="7"/>
      <c r="N191" s="9"/>
      <c r="O191" s="7"/>
      <c r="T191" s="5" t="s">
        <v>204</v>
      </c>
    </row>
    <row r="192" spans="1:20">
      <c r="A192" s="7" t="s">
        <v>130</v>
      </c>
      <c r="B192" s="7" t="s">
        <v>691</v>
      </c>
      <c r="C192" s="7" t="s">
        <v>586</v>
      </c>
      <c r="D192" s="7"/>
      <c r="E192" s="7">
        <v>3</v>
      </c>
      <c r="F192" s="7">
        <v>3</v>
      </c>
      <c r="G192" s="7"/>
      <c r="H192" s="8">
        <f>SUM('PACC - SNCC.F.053 (3)'!$D192:$G192)</f>
        <v>6</v>
      </c>
      <c r="I192" s="9">
        <v>1230</v>
      </c>
      <c r="J192" s="9">
        <f t="shared" si="3"/>
        <v>7380</v>
      </c>
      <c r="K192" s="9"/>
      <c r="L192" s="7"/>
      <c r="M192" s="7"/>
      <c r="N192" s="9"/>
      <c r="O192" s="7"/>
      <c r="T192" s="5" t="s">
        <v>205</v>
      </c>
    </row>
    <row r="193" spans="1:20">
      <c r="A193" s="7" t="s">
        <v>130</v>
      </c>
      <c r="B193" s="7" t="s">
        <v>692</v>
      </c>
      <c r="C193" s="7" t="s">
        <v>586</v>
      </c>
      <c r="D193" s="7"/>
      <c r="E193" s="7">
        <v>1</v>
      </c>
      <c r="F193" s="7">
        <v>8</v>
      </c>
      <c r="G193" s="7"/>
      <c r="H193" s="8">
        <f>SUM('PACC - SNCC.F.053 (3)'!$D193:$G193)</f>
        <v>9</v>
      </c>
      <c r="I193" s="9">
        <v>1370</v>
      </c>
      <c r="J193" s="9">
        <f t="shared" si="3"/>
        <v>12330</v>
      </c>
      <c r="K193" s="9"/>
      <c r="L193" s="7"/>
      <c r="M193" s="7"/>
      <c r="N193" s="9"/>
      <c r="O193" s="7"/>
      <c r="T193" s="5" t="s">
        <v>206</v>
      </c>
    </row>
    <row r="194" spans="1:20">
      <c r="A194" s="7" t="s">
        <v>130</v>
      </c>
      <c r="B194" s="7" t="s">
        <v>693</v>
      </c>
      <c r="C194" s="7" t="s">
        <v>694</v>
      </c>
      <c r="D194" s="7"/>
      <c r="E194" s="7">
        <v>2</v>
      </c>
      <c r="F194" s="7">
        <v>3</v>
      </c>
      <c r="G194" s="7"/>
      <c r="H194" s="8">
        <f>SUM('PACC - SNCC.F.053 (3)'!$D194:$G194)</f>
        <v>5</v>
      </c>
      <c r="I194" s="9">
        <v>4000</v>
      </c>
      <c r="J194" s="9">
        <f t="shared" si="3"/>
        <v>20000</v>
      </c>
      <c r="K194" s="9"/>
      <c r="L194" s="7"/>
      <c r="M194" s="7"/>
      <c r="N194" s="9"/>
      <c r="O194" s="7"/>
      <c r="T194" s="5" t="s">
        <v>207</v>
      </c>
    </row>
    <row r="195" spans="1:20">
      <c r="A195" s="7" t="s">
        <v>130</v>
      </c>
      <c r="B195" s="7" t="s">
        <v>695</v>
      </c>
      <c r="C195" s="7" t="s">
        <v>694</v>
      </c>
      <c r="D195" s="7"/>
      <c r="E195" s="7">
        <v>2</v>
      </c>
      <c r="F195" s="7"/>
      <c r="G195" s="7"/>
      <c r="H195" s="8">
        <f>SUM('PACC - SNCC.F.053 (3)'!$D195:$G195)</f>
        <v>2</v>
      </c>
      <c r="I195" s="9">
        <v>4000</v>
      </c>
      <c r="J195" s="9">
        <f t="shared" si="3"/>
        <v>8000</v>
      </c>
      <c r="K195" s="9"/>
      <c r="L195" s="7"/>
      <c r="M195" s="7"/>
      <c r="N195" s="9"/>
      <c r="O195" s="7"/>
      <c r="T195" s="5" t="s">
        <v>208</v>
      </c>
    </row>
    <row r="196" spans="1:20">
      <c r="A196" s="7" t="s">
        <v>130</v>
      </c>
      <c r="B196" s="7" t="s">
        <v>696</v>
      </c>
      <c r="C196" s="7" t="s">
        <v>694</v>
      </c>
      <c r="D196" s="7"/>
      <c r="E196" s="7">
        <v>3</v>
      </c>
      <c r="F196" s="7"/>
      <c r="G196" s="7"/>
      <c r="H196" s="8">
        <f>SUM('PACC - SNCC.F.053 (3)'!$D196:$G196)</f>
        <v>3</v>
      </c>
      <c r="I196" s="9">
        <v>5500</v>
      </c>
      <c r="J196" s="9">
        <f t="shared" si="3"/>
        <v>16500</v>
      </c>
      <c r="K196" s="9"/>
      <c r="L196" s="7"/>
      <c r="M196" s="7"/>
      <c r="N196" s="9"/>
      <c r="O196" s="7"/>
      <c r="T196" s="5" t="s">
        <v>209</v>
      </c>
    </row>
    <row r="197" spans="1:20">
      <c r="A197" s="7" t="s">
        <v>130</v>
      </c>
      <c r="B197" s="7" t="s">
        <v>697</v>
      </c>
      <c r="C197" s="7" t="s">
        <v>694</v>
      </c>
      <c r="D197" s="7"/>
      <c r="E197" s="7">
        <v>2</v>
      </c>
      <c r="F197" s="7"/>
      <c r="G197" s="7"/>
      <c r="H197" s="8">
        <f>SUM('PACC - SNCC.F.053 (3)'!$D197:$G197)</f>
        <v>2</v>
      </c>
      <c r="I197" s="9">
        <v>5500</v>
      </c>
      <c r="J197" s="9">
        <f t="shared" si="3"/>
        <v>11000</v>
      </c>
      <c r="K197" s="9"/>
      <c r="L197" s="7"/>
      <c r="M197" s="7"/>
      <c r="N197" s="9"/>
      <c r="O197" s="7"/>
      <c r="T197" s="5" t="s">
        <v>210</v>
      </c>
    </row>
    <row r="198" spans="1:20">
      <c r="A198" s="7" t="s">
        <v>130</v>
      </c>
      <c r="B198" s="7" t="s">
        <v>698</v>
      </c>
      <c r="C198" s="7" t="s">
        <v>489</v>
      </c>
      <c r="D198" s="7"/>
      <c r="E198" s="7">
        <v>5</v>
      </c>
      <c r="F198" s="7"/>
      <c r="G198" s="7"/>
      <c r="H198" s="8">
        <f>SUM('PACC - SNCC.F.053 (3)'!$D198:$G198)</f>
        <v>5</v>
      </c>
      <c r="I198" s="9">
        <v>1370</v>
      </c>
      <c r="J198" s="9">
        <f t="shared" si="3"/>
        <v>6850</v>
      </c>
      <c r="K198" s="9"/>
      <c r="L198" s="7"/>
      <c r="M198" s="7"/>
      <c r="N198" s="9"/>
      <c r="O198" s="7"/>
      <c r="T198" s="5" t="s">
        <v>211</v>
      </c>
    </row>
    <row r="199" spans="1:20">
      <c r="A199" s="7" t="s">
        <v>132</v>
      </c>
      <c r="B199" s="7" t="s">
        <v>699</v>
      </c>
      <c r="C199" s="7" t="s">
        <v>483</v>
      </c>
      <c r="D199" s="7">
        <v>10</v>
      </c>
      <c r="E199" s="7"/>
      <c r="F199" s="7"/>
      <c r="G199" s="7"/>
      <c r="H199" s="8">
        <f>SUM('PACC - SNCC.F.053 (3)'!$D199:$G199)</f>
        <v>10</v>
      </c>
      <c r="I199" s="9">
        <v>220</v>
      </c>
      <c r="J199" s="9">
        <f t="shared" si="3"/>
        <v>2200</v>
      </c>
      <c r="K199" s="9"/>
      <c r="L199" s="7"/>
      <c r="M199" s="7"/>
      <c r="N199" s="9"/>
      <c r="O199" s="7"/>
      <c r="T199" s="5" t="s">
        <v>212</v>
      </c>
    </row>
    <row r="200" spans="1:20">
      <c r="A200" s="7" t="s">
        <v>141</v>
      </c>
      <c r="B200" s="7" t="s">
        <v>700</v>
      </c>
      <c r="C200" s="7" t="s">
        <v>574</v>
      </c>
      <c r="D200" s="7"/>
      <c r="E200" s="7">
        <v>1</v>
      </c>
      <c r="F200" s="7"/>
      <c r="G200" s="7"/>
      <c r="H200" s="8">
        <f>SUM('PACC - SNCC.F.053 (3)'!$D200:$G200)</f>
        <v>1</v>
      </c>
      <c r="I200" s="9">
        <v>1200</v>
      </c>
      <c r="J200" s="9">
        <f t="shared" si="3"/>
        <v>1200</v>
      </c>
      <c r="K200" s="9"/>
      <c r="L200" s="7"/>
      <c r="M200" s="7"/>
      <c r="N200" s="9"/>
      <c r="O200" s="7"/>
      <c r="T200" s="5" t="s">
        <v>213</v>
      </c>
    </row>
    <row r="201" spans="1:20">
      <c r="A201" s="7" t="s">
        <v>141</v>
      </c>
      <c r="B201" s="7" t="s">
        <v>701</v>
      </c>
      <c r="C201" s="7" t="s">
        <v>574</v>
      </c>
      <c r="D201" s="7">
        <v>25</v>
      </c>
      <c r="E201" s="7"/>
      <c r="F201" s="7"/>
      <c r="G201" s="7">
        <v>25</v>
      </c>
      <c r="H201" s="8">
        <f>SUM('PACC - SNCC.F.053 (3)'!$D201:$G201)</f>
        <v>50</v>
      </c>
      <c r="I201" s="9">
        <v>100</v>
      </c>
      <c r="J201" s="9">
        <f t="shared" si="3"/>
        <v>5000</v>
      </c>
      <c r="K201" s="9"/>
      <c r="L201" s="7"/>
      <c r="M201" s="7"/>
      <c r="N201" s="9"/>
      <c r="O201" s="7"/>
      <c r="T201" s="5" t="s">
        <v>214</v>
      </c>
    </row>
    <row r="202" spans="1:20">
      <c r="A202" s="7" t="s">
        <v>150</v>
      </c>
      <c r="B202" s="7" t="s">
        <v>702</v>
      </c>
      <c r="C202" s="7" t="s">
        <v>483</v>
      </c>
      <c r="D202" s="7">
        <v>10</v>
      </c>
      <c r="E202" s="7"/>
      <c r="F202" s="7">
        <v>8</v>
      </c>
      <c r="G202" s="7"/>
      <c r="H202" s="8">
        <f>SUM('PACC - SNCC.F.053 (3)'!$D202:$G202)</f>
        <v>18</v>
      </c>
      <c r="I202" s="9">
        <v>125</v>
      </c>
      <c r="J202" s="9">
        <f t="shared" si="3"/>
        <v>2250</v>
      </c>
      <c r="K202" s="9"/>
      <c r="L202" s="7"/>
      <c r="M202" s="7"/>
      <c r="N202" s="9"/>
      <c r="O202" s="7"/>
      <c r="T202" s="5" t="s">
        <v>215</v>
      </c>
    </row>
    <row r="203" spans="1:20">
      <c r="A203" s="7" t="s">
        <v>150</v>
      </c>
      <c r="B203" s="7" t="s">
        <v>703</v>
      </c>
      <c r="C203" s="7" t="s">
        <v>483</v>
      </c>
      <c r="D203" s="7">
        <v>10</v>
      </c>
      <c r="E203" s="7"/>
      <c r="F203" s="7">
        <v>6</v>
      </c>
      <c r="G203" s="7"/>
      <c r="H203" s="8">
        <f>SUM('PACC - SNCC.F.053 (3)'!$D203:$G203)</f>
        <v>16</v>
      </c>
      <c r="I203" s="9">
        <v>270</v>
      </c>
      <c r="J203" s="9">
        <f t="shared" si="3"/>
        <v>4320</v>
      </c>
      <c r="K203" s="9"/>
      <c r="L203" s="7"/>
      <c r="M203" s="7"/>
      <c r="N203" s="9"/>
      <c r="O203" s="7"/>
      <c r="T203" s="5" t="s">
        <v>216</v>
      </c>
    </row>
    <row r="204" spans="1:20">
      <c r="A204" s="7" t="s">
        <v>150</v>
      </c>
      <c r="B204" s="7" t="s">
        <v>704</v>
      </c>
      <c r="C204" s="7" t="s">
        <v>483</v>
      </c>
      <c r="D204" s="7">
        <v>10</v>
      </c>
      <c r="E204" s="7"/>
      <c r="F204" s="7">
        <v>6</v>
      </c>
      <c r="G204" s="7"/>
      <c r="H204" s="8">
        <f>SUM('PACC - SNCC.F.053 (3)'!$D204:$G204)</f>
        <v>16</v>
      </c>
      <c r="I204" s="9">
        <v>340</v>
      </c>
      <c r="J204" s="9">
        <f t="shared" si="3"/>
        <v>5440</v>
      </c>
      <c r="K204" s="9"/>
      <c r="L204" s="7"/>
      <c r="M204" s="7"/>
      <c r="N204" s="9"/>
      <c r="O204" s="7"/>
      <c r="T204" s="5" t="s">
        <v>217</v>
      </c>
    </row>
    <row r="205" spans="1:20">
      <c r="A205" s="7" t="s">
        <v>150</v>
      </c>
      <c r="B205" s="7" t="s">
        <v>705</v>
      </c>
      <c r="C205" s="7" t="s">
        <v>483</v>
      </c>
      <c r="D205" s="7">
        <v>8</v>
      </c>
      <c r="E205" s="7"/>
      <c r="F205" s="7">
        <v>6</v>
      </c>
      <c r="G205" s="7"/>
      <c r="H205" s="8">
        <f>SUM('PACC - SNCC.F.053 (3)'!$D205:$G205)</f>
        <v>14</v>
      </c>
      <c r="I205" s="9">
        <v>365</v>
      </c>
      <c r="J205" s="9">
        <f t="shared" si="3"/>
        <v>5110</v>
      </c>
      <c r="K205" s="9"/>
      <c r="L205" s="7"/>
      <c r="M205" s="7"/>
      <c r="N205" s="9"/>
      <c r="O205" s="7"/>
      <c r="T205" s="5" t="s">
        <v>218</v>
      </c>
    </row>
    <row r="206" spans="1:20">
      <c r="A206" s="7" t="s">
        <v>150</v>
      </c>
      <c r="B206" s="7" t="s">
        <v>706</v>
      </c>
      <c r="C206" s="7" t="s">
        <v>483</v>
      </c>
      <c r="D206" s="7">
        <v>6</v>
      </c>
      <c r="E206" s="7"/>
      <c r="F206" s="7">
        <v>2</v>
      </c>
      <c r="G206" s="7"/>
      <c r="H206" s="8">
        <f>SUM('PACC - SNCC.F.053 (3)'!$D206:$G206)</f>
        <v>8</v>
      </c>
      <c r="I206" s="9">
        <v>380</v>
      </c>
      <c r="J206" s="9">
        <f t="shared" ref="J206:J272" si="4">+H206*I206</f>
        <v>3040</v>
      </c>
      <c r="K206" s="9"/>
      <c r="L206" s="7"/>
      <c r="M206" s="7"/>
      <c r="N206" s="9"/>
      <c r="O206" s="7"/>
      <c r="T206" s="5" t="s">
        <v>219</v>
      </c>
    </row>
    <row r="207" spans="1:20">
      <c r="A207" s="7" t="s">
        <v>150</v>
      </c>
      <c r="B207" s="7" t="s">
        <v>707</v>
      </c>
      <c r="C207" s="7" t="s">
        <v>483</v>
      </c>
      <c r="D207" s="7">
        <v>2</v>
      </c>
      <c r="E207" s="7"/>
      <c r="F207" s="7">
        <v>2</v>
      </c>
      <c r="G207" s="7"/>
      <c r="H207" s="8">
        <f>SUM('PACC - SNCC.F.053 (3)'!$D207:$G207)</f>
        <v>4</v>
      </c>
      <c r="I207" s="9">
        <v>425</v>
      </c>
      <c r="J207" s="9">
        <f t="shared" si="4"/>
        <v>1700</v>
      </c>
      <c r="K207" s="9"/>
      <c r="L207" s="7"/>
      <c r="M207" s="7"/>
      <c r="N207" s="9"/>
      <c r="O207" s="7"/>
      <c r="T207" s="5" t="s">
        <v>220</v>
      </c>
    </row>
    <row r="208" spans="1:20">
      <c r="A208" s="7" t="s">
        <v>153</v>
      </c>
      <c r="B208" s="7" t="s">
        <v>708</v>
      </c>
      <c r="C208" s="7" t="s">
        <v>483</v>
      </c>
      <c r="D208" s="7"/>
      <c r="E208" s="7">
        <v>3</v>
      </c>
      <c r="F208" s="7">
        <v>3</v>
      </c>
      <c r="G208" s="7">
        <v>3</v>
      </c>
      <c r="H208" s="8">
        <f>SUM('PACC - SNCC.F.053 (3)'!$D208:$G208)</f>
        <v>9</v>
      </c>
      <c r="I208" s="9">
        <v>920</v>
      </c>
      <c r="J208" s="9">
        <f t="shared" si="4"/>
        <v>8280</v>
      </c>
      <c r="K208" s="9"/>
      <c r="L208" s="7"/>
      <c r="M208" s="7"/>
      <c r="N208" s="9"/>
      <c r="O208" s="7"/>
      <c r="T208" s="5" t="s">
        <v>221</v>
      </c>
    </row>
    <row r="209" spans="1:20">
      <c r="A209" s="7" t="s">
        <v>153</v>
      </c>
      <c r="B209" s="7" t="s">
        <v>709</v>
      </c>
      <c r="C209" s="7" t="s">
        <v>483</v>
      </c>
      <c r="D209" s="7">
        <v>2</v>
      </c>
      <c r="E209" s="7">
        <v>3</v>
      </c>
      <c r="F209" s="7">
        <v>2</v>
      </c>
      <c r="G209" s="7">
        <v>2</v>
      </c>
      <c r="H209" s="8">
        <f>SUM('PACC - SNCC.F.053 (3)'!$D209:$G209)</f>
        <v>9</v>
      </c>
      <c r="I209" s="9">
        <v>1700</v>
      </c>
      <c r="J209" s="9">
        <f t="shared" si="4"/>
        <v>15300</v>
      </c>
      <c r="K209" s="9"/>
      <c r="L209" s="7"/>
      <c r="M209" s="7"/>
      <c r="N209" s="9"/>
      <c r="O209" s="7"/>
      <c r="T209" s="5" t="s">
        <v>222</v>
      </c>
    </row>
    <row r="210" spans="1:20">
      <c r="A210" s="7" t="s">
        <v>153</v>
      </c>
      <c r="B210" s="7" t="s">
        <v>710</v>
      </c>
      <c r="C210" s="7" t="s">
        <v>483</v>
      </c>
      <c r="D210" s="7"/>
      <c r="E210" s="7">
        <v>8</v>
      </c>
      <c r="F210" s="7"/>
      <c r="G210" s="7"/>
      <c r="H210" s="8">
        <f>SUM('PACC - SNCC.F.053 (3)'!$D210:$G210)</f>
        <v>8</v>
      </c>
      <c r="I210" s="9">
        <v>4366</v>
      </c>
      <c r="J210" s="9">
        <f t="shared" si="4"/>
        <v>34928</v>
      </c>
      <c r="K210" s="9"/>
      <c r="L210" s="7"/>
      <c r="M210" s="7"/>
      <c r="N210" s="9"/>
      <c r="O210" s="7"/>
      <c r="T210" s="5" t="s">
        <v>223</v>
      </c>
    </row>
    <row r="211" spans="1:20">
      <c r="A211" s="7" t="s">
        <v>153</v>
      </c>
      <c r="B211" s="7" t="s">
        <v>711</v>
      </c>
      <c r="C211" s="7" t="s">
        <v>483</v>
      </c>
      <c r="D211" s="7"/>
      <c r="E211" s="7">
        <v>2</v>
      </c>
      <c r="F211" s="7"/>
      <c r="G211" s="7"/>
      <c r="H211" s="8">
        <f>SUM('PACC - SNCC.F.053 (3)'!$D211:$G211)</f>
        <v>2</v>
      </c>
      <c r="I211" s="9">
        <v>2350</v>
      </c>
      <c r="J211" s="9">
        <f t="shared" si="4"/>
        <v>4700</v>
      </c>
      <c r="K211" s="9"/>
      <c r="L211" s="7"/>
      <c r="M211" s="7"/>
      <c r="N211" s="9"/>
      <c r="O211" s="7"/>
      <c r="T211" s="5" t="s">
        <v>224</v>
      </c>
    </row>
    <row r="212" spans="1:20">
      <c r="A212" s="7" t="s">
        <v>153</v>
      </c>
      <c r="B212" s="7" t="s">
        <v>712</v>
      </c>
      <c r="C212" s="7" t="s">
        <v>713</v>
      </c>
      <c r="D212" s="7"/>
      <c r="E212" s="7">
        <v>4</v>
      </c>
      <c r="F212" s="7"/>
      <c r="G212" s="7"/>
      <c r="H212" s="8">
        <f>SUM('PACC - SNCC.F.053 (3)'!$D212:$G212)</f>
        <v>4</v>
      </c>
      <c r="I212" s="9">
        <v>1170</v>
      </c>
      <c r="J212" s="9">
        <f t="shared" si="4"/>
        <v>4680</v>
      </c>
      <c r="K212" s="9"/>
      <c r="L212" s="7"/>
      <c r="M212" s="7"/>
      <c r="N212" s="9"/>
      <c r="O212" s="7"/>
      <c r="T212" s="5" t="s">
        <v>225</v>
      </c>
    </row>
    <row r="213" spans="1:20">
      <c r="A213" s="7" t="s">
        <v>153</v>
      </c>
      <c r="B213" s="7" t="s">
        <v>714</v>
      </c>
      <c r="C213" s="7" t="s">
        <v>713</v>
      </c>
      <c r="D213" s="7"/>
      <c r="E213" s="7">
        <v>2</v>
      </c>
      <c r="F213" s="7"/>
      <c r="G213" s="7"/>
      <c r="H213" s="8">
        <f>SUM('PACC - SNCC.F.053 (3)'!$D213:$G213)</f>
        <v>2</v>
      </c>
      <c r="I213" s="9">
        <v>5800</v>
      </c>
      <c r="J213" s="9">
        <f t="shared" si="4"/>
        <v>11600</v>
      </c>
      <c r="K213" s="9"/>
      <c r="L213" s="7"/>
      <c r="M213" s="7"/>
      <c r="N213" s="9"/>
      <c r="O213" s="7"/>
      <c r="T213" s="5" t="s">
        <v>226</v>
      </c>
    </row>
    <row r="214" spans="1:20">
      <c r="A214" s="7" t="s">
        <v>153</v>
      </c>
      <c r="B214" s="7" t="s">
        <v>715</v>
      </c>
      <c r="C214" s="7" t="s">
        <v>483</v>
      </c>
      <c r="D214" s="7"/>
      <c r="E214" s="7"/>
      <c r="F214" s="7">
        <v>10</v>
      </c>
      <c r="G214" s="7"/>
      <c r="H214" s="8">
        <f>SUM('PACC - SNCC.F.053 (3)'!$D214:$G214)</f>
        <v>10</v>
      </c>
      <c r="I214" s="9">
        <v>1360</v>
      </c>
      <c r="J214" s="9">
        <f t="shared" si="4"/>
        <v>13600</v>
      </c>
      <c r="K214" s="9"/>
      <c r="L214" s="7"/>
      <c r="M214" s="7"/>
      <c r="N214" s="9"/>
      <c r="O214" s="7"/>
      <c r="T214" s="5" t="s">
        <v>227</v>
      </c>
    </row>
    <row r="215" spans="1:20">
      <c r="A215" s="7" t="s">
        <v>153</v>
      </c>
      <c r="B215" s="7" t="s">
        <v>716</v>
      </c>
      <c r="C215" s="7" t="s">
        <v>483</v>
      </c>
      <c r="D215" s="7"/>
      <c r="E215" s="7"/>
      <c r="F215" s="7">
        <v>12</v>
      </c>
      <c r="G215" s="7"/>
      <c r="H215" s="8">
        <f>SUM('PACC - SNCC.F.053 (3)'!$D215:$G215)</f>
        <v>12</v>
      </c>
      <c r="I215" s="9">
        <v>230</v>
      </c>
      <c r="J215" s="9">
        <f t="shared" si="4"/>
        <v>2760</v>
      </c>
      <c r="K215" s="9"/>
      <c r="L215" s="7"/>
      <c r="M215" s="7"/>
      <c r="N215" s="9"/>
      <c r="O215" s="7"/>
      <c r="T215" s="5" t="s">
        <v>228</v>
      </c>
    </row>
    <row r="216" spans="1:20">
      <c r="A216" s="7" t="s">
        <v>153</v>
      </c>
      <c r="B216" s="7" t="s">
        <v>717</v>
      </c>
      <c r="C216" s="7" t="s">
        <v>483</v>
      </c>
      <c r="D216" s="7"/>
      <c r="E216" s="7"/>
      <c r="F216" s="7">
        <v>24</v>
      </c>
      <c r="G216" s="7"/>
      <c r="H216" s="8">
        <f>SUM('PACC - SNCC.F.053 (3)'!$D216:$G216)</f>
        <v>24</v>
      </c>
      <c r="I216" s="9">
        <v>165</v>
      </c>
      <c r="J216" s="9">
        <f t="shared" si="4"/>
        <v>3960</v>
      </c>
      <c r="K216" s="9"/>
      <c r="L216" s="7"/>
      <c r="M216" s="7"/>
      <c r="N216" s="9"/>
      <c r="O216" s="7"/>
      <c r="T216" s="5" t="s">
        <v>229</v>
      </c>
    </row>
    <row r="217" spans="1:20">
      <c r="A217" s="7" t="s">
        <v>153</v>
      </c>
      <c r="B217" s="7" t="s">
        <v>718</v>
      </c>
      <c r="C217" s="7" t="s">
        <v>483</v>
      </c>
      <c r="D217" s="7"/>
      <c r="E217" s="7"/>
      <c r="F217" s="7">
        <v>40</v>
      </c>
      <c r="G217" s="7"/>
      <c r="H217" s="8">
        <f>SUM('PACC - SNCC.F.053 (3)'!$D217:$G217)</f>
        <v>40</v>
      </c>
      <c r="I217" s="9">
        <v>135</v>
      </c>
      <c r="J217" s="9">
        <f t="shared" si="4"/>
        <v>5400</v>
      </c>
      <c r="K217" s="9"/>
      <c r="L217" s="7"/>
      <c r="M217" s="7"/>
      <c r="N217" s="9"/>
      <c r="O217" s="7"/>
      <c r="T217" s="5" t="s">
        <v>230</v>
      </c>
    </row>
    <row r="218" spans="1:20">
      <c r="A218" s="7" t="s">
        <v>153</v>
      </c>
      <c r="B218" s="7" t="s">
        <v>719</v>
      </c>
      <c r="C218" s="7" t="s">
        <v>574</v>
      </c>
      <c r="D218" s="7">
        <v>3</v>
      </c>
      <c r="E218" s="7"/>
      <c r="F218" s="7">
        <v>1</v>
      </c>
      <c r="G218" s="7"/>
      <c r="H218" s="8">
        <f>SUM('PACC - SNCC.F.053 (3)'!$D218:$G218)</f>
        <v>4</v>
      </c>
      <c r="I218" s="9">
        <v>660</v>
      </c>
      <c r="J218" s="9">
        <f t="shared" si="4"/>
        <v>2640</v>
      </c>
      <c r="K218" s="9"/>
      <c r="L218" s="7"/>
      <c r="M218" s="7"/>
      <c r="N218" s="9"/>
      <c r="O218" s="7"/>
      <c r="T218" s="5" t="s">
        <v>231</v>
      </c>
    </row>
    <row r="219" spans="1:20">
      <c r="A219" s="7" t="s">
        <v>153</v>
      </c>
      <c r="B219" s="7" t="s">
        <v>720</v>
      </c>
      <c r="C219" s="7" t="s">
        <v>574</v>
      </c>
      <c r="D219" s="7">
        <v>1</v>
      </c>
      <c r="E219" s="7"/>
      <c r="F219" s="7">
        <v>1</v>
      </c>
      <c r="G219" s="7"/>
      <c r="H219" s="8">
        <f>SUM('PACC - SNCC.F.053 (3)'!$D219:$G219)</f>
        <v>2</v>
      </c>
      <c r="I219" s="9">
        <v>1276</v>
      </c>
      <c r="J219" s="9">
        <f t="shared" si="4"/>
        <v>2552</v>
      </c>
      <c r="K219" s="9"/>
      <c r="L219" s="7"/>
      <c r="M219" s="7"/>
      <c r="N219" s="9"/>
      <c r="O219" s="7"/>
      <c r="T219" s="5" t="s">
        <v>232</v>
      </c>
    </row>
    <row r="220" spans="1:20">
      <c r="A220" s="7" t="s">
        <v>153</v>
      </c>
      <c r="B220" s="7" t="s">
        <v>721</v>
      </c>
      <c r="C220" s="7" t="s">
        <v>507</v>
      </c>
      <c r="D220" s="7"/>
      <c r="E220" s="7">
        <v>2</v>
      </c>
      <c r="F220" s="7">
        <v>2</v>
      </c>
      <c r="G220" s="7">
        <v>2</v>
      </c>
      <c r="H220" s="8">
        <f>SUM('PACC - SNCC.F.053 (3)'!$D220:$G220)</f>
        <v>6</v>
      </c>
      <c r="I220" s="9">
        <v>50</v>
      </c>
      <c r="J220" s="9">
        <f t="shared" si="4"/>
        <v>300</v>
      </c>
      <c r="K220" s="9"/>
      <c r="L220" s="7"/>
      <c r="M220" s="7"/>
      <c r="N220" s="9"/>
      <c r="O220" s="7"/>
      <c r="T220" s="5" t="s">
        <v>233</v>
      </c>
    </row>
    <row r="221" spans="1:20">
      <c r="A221" s="7" t="s">
        <v>153</v>
      </c>
      <c r="B221" s="7" t="s">
        <v>722</v>
      </c>
      <c r="C221" s="7" t="s">
        <v>507</v>
      </c>
      <c r="D221" s="7"/>
      <c r="E221" s="7">
        <v>1</v>
      </c>
      <c r="F221" s="7">
        <v>2</v>
      </c>
      <c r="G221" s="7">
        <v>1</v>
      </c>
      <c r="H221" s="8">
        <f>SUM('PACC - SNCC.F.053 (3)'!$D221:$G221)</f>
        <v>4</v>
      </c>
      <c r="I221" s="9">
        <v>50</v>
      </c>
      <c r="J221" s="9">
        <f t="shared" si="4"/>
        <v>200</v>
      </c>
      <c r="K221" s="9"/>
      <c r="L221" s="7"/>
      <c r="M221" s="7"/>
      <c r="N221" s="9"/>
      <c r="O221" s="7"/>
      <c r="T221" s="5" t="s">
        <v>234</v>
      </c>
    </row>
    <row r="222" spans="1:20">
      <c r="A222" s="7" t="s">
        <v>153</v>
      </c>
      <c r="B222" s="7" t="s">
        <v>723</v>
      </c>
      <c r="C222" s="7" t="s">
        <v>507</v>
      </c>
      <c r="D222" s="7">
        <v>2</v>
      </c>
      <c r="E222" s="7"/>
      <c r="F222" s="7">
        <v>2</v>
      </c>
      <c r="G222" s="7"/>
      <c r="H222" s="8">
        <f>SUM('PACC - SNCC.F.053 (3)'!$D222:$G222)</f>
        <v>4</v>
      </c>
      <c r="I222" s="9">
        <v>50</v>
      </c>
      <c r="J222" s="9">
        <f t="shared" si="4"/>
        <v>200</v>
      </c>
      <c r="K222" s="9"/>
      <c r="L222" s="7"/>
      <c r="M222" s="7"/>
      <c r="N222" s="9"/>
      <c r="O222" s="7"/>
      <c r="T222" s="5" t="s">
        <v>235</v>
      </c>
    </row>
    <row r="223" spans="1:20" s="27" customFormat="1">
      <c r="A223" s="7" t="s">
        <v>153</v>
      </c>
      <c r="B223" s="7" t="s">
        <v>987</v>
      </c>
      <c r="C223" s="7" t="s">
        <v>483</v>
      </c>
      <c r="D223" s="7"/>
      <c r="E223" s="7"/>
      <c r="F223" s="7">
        <v>20</v>
      </c>
      <c r="G223" s="7"/>
      <c r="H223" s="8">
        <f>SUM('PACC - SNCC.F.053 (3)'!$D223:$G223)</f>
        <v>20</v>
      </c>
      <c r="I223" s="9">
        <v>150</v>
      </c>
      <c r="J223" s="30">
        <f>+H223*I223</f>
        <v>3000</v>
      </c>
      <c r="K223" s="30"/>
      <c r="L223" s="28"/>
      <c r="M223" s="28"/>
      <c r="N223" s="30"/>
      <c r="O223" s="28"/>
      <c r="T223" s="5"/>
    </row>
    <row r="224" spans="1:20" s="27" customFormat="1">
      <c r="A224" s="7" t="s">
        <v>153</v>
      </c>
      <c r="B224" s="7" t="s">
        <v>988</v>
      </c>
      <c r="C224" s="7" t="s">
        <v>483</v>
      </c>
      <c r="D224" s="7"/>
      <c r="E224" s="7"/>
      <c r="F224" s="7">
        <v>4</v>
      </c>
      <c r="G224" s="7"/>
      <c r="H224" s="8">
        <f>SUM('PACC - SNCC.F.053 (3)'!$D224:$G224)</f>
        <v>4</v>
      </c>
      <c r="I224" s="9">
        <v>700</v>
      </c>
      <c r="J224" s="30">
        <f>+H224*I224</f>
        <v>2800</v>
      </c>
      <c r="K224" s="30"/>
      <c r="L224" s="28"/>
      <c r="M224" s="28"/>
      <c r="N224" s="30"/>
      <c r="O224" s="28"/>
      <c r="T224" s="5"/>
    </row>
    <row r="225" spans="1:20" s="27" customFormat="1">
      <c r="A225" s="7" t="s">
        <v>153</v>
      </c>
      <c r="B225" s="7" t="s">
        <v>989</v>
      </c>
      <c r="C225" s="7" t="s">
        <v>483</v>
      </c>
      <c r="D225" s="7"/>
      <c r="E225" s="7"/>
      <c r="F225" s="7">
        <v>20</v>
      </c>
      <c r="G225" s="7"/>
      <c r="H225" s="8">
        <f>SUM('PACC - SNCC.F.053 (3)'!$D225:$G225)</f>
        <v>20</v>
      </c>
      <c r="I225" s="9">
        <v>100</v>
      </c>
      <c r="J225" s="30">
        <f>+H225*I225</f>
        <v>2000</v>
      </c>
      <c r="K225" s="30"/>
      <c r="L225" s="28"/>
      <c r="M225" s="28"/>
      <c r="N225" s="30"/>
      <c r="O225" s="28"/>
      <c r="T225" s="5"/>
    </row>
    <row r="226" spans="1:20">
      <c r="A226" s="7" t="s">
        <v>153</v>
      </c>
      <c r="B226" s="7" t="s">
        <v>724</v>
      </c>
      <c r="C226" s="7" t="s">
        <v>507</v>
      </c>
      <c r="D226" s="7">
        <v>2</v>
      </c>
      <c r="E226" s="7"/>
      <c r="F226" s="7">
        <v>2</v>
      </c>
      <c r="G226" s="7"/>
      <c r="H226" s="8">
        <f>SUM('PACC - SNCC.F.053 (3)'!$D226:$G226)</f>
        <v>4</v>
      </c>
      <c r="I226" s="9">
        <v>50</v>
      </c>
      <c r="J226" s="9">
        <f t="shared" si="4"/>
        <v>200</v>
      </c>
      <c r="K226" s="9"/>
      <c r="L226" s="7"/>
      <c r="M226" s="7"/>
      <c r="N226" s="9"/>
      <c r="O226" s="7"/>
      <c r="T226" s="5" t="s">
        <v>236</v>
      </c>
    </row>
    <row r="227" spans="1:20">
      <c r="A227" s="7" t="s">
        <v>154</v>
      </c>
      <c r="B227" s="7" t="s">
        <v>725</v>
      </c>
      <c r="C227" s="7" t="s">
        <v>483</v>
      </c>
      <c r="D227" s="7"/>
      <c r="E227" s="7">
        <v>15</v>
      </c>
      <c r="F227" s="7"/>
      <c r="G227" s="7"/>
      <c r="H227" s="8">
        <f>SUM('PACC - SNCC.F.053 (3)'!$D227:$G227)</f>
        <v>15</v>
      </c>
      <c r="I227" s="9">
        <v>1566</v>
      </c>
      <c r="J227" s="9">
        <f t="shared" si="4"/>
        <v>23490</v>
      </c>
      <c r="K227" s="9"/>
      <c r="L227" s="7"/>
      <c r="M227" s="7"/>
      <c r="N227" s="9"/>
      <c r="O227" s="7"/>
      <c r="T227" s="5" t="s">
        <v>237</v>
      </c>
    </row>
    <row r="228" spans="1:20">
      <c r="A228" s="7" t="s">
        <v>155</v>
      </c>
      <c r="B228" s="7" t="s">
        <v>726</v>
      </c>
      <c r="C228" s="7" t="s">
        <v>483</v>
      </c>
      <c r="D228" s="7"/>
      <c r="E228" s="7">
        <v>20</v>
      </c>
      <c r="F228" s="7"/>
      <c r="G228" s="7">
        <v>10</v>
      </c>
      <c r="H228" s="8">
        <f>SUM('PACC - SNCC.F.053 (3)'!$D228:$G228)</f>
        <v>30</v>
      </c>
      <c r="I228" s="9">
        <v>48</v>
      </c>
      <c r="J228" s="9">
        <f t="shared" si="4"/>
        <v>1440</v>
      </c>
      <c r="K228" s="9"/>
      <c r="L228" s="7"/>
      <c r="M228" s="7"/>
      <c r="N228" s="9"/>
      <c r="O228" s="7"/>
      <c r="T228" s="5" t="s">
        <v>238</v>
      </c>
    </row>
    <row r="229" spans="1:20">
      <c r="A229" s="7" t="s">
        <v>155</v>
      </c>
      <c r="B229" s="7" t="s">
        <v>727</v>
      </c>
      <c r="C229" s="7" t="s">
        <v>713</v>
      </c>
      <c r="D229" s="7"/>
      <c r="E229" s="7">
        <v>4</v>
      </c>
      <c r="F229" s="7"/>
      <c r="G229" s="7"/>
      <c r="H229" s="8">
        <f>SUM('PACC - SNCC.F.053 (3)'!$D229:$G229)</f>
        <v>4</v>
      </c>
      <c r="I229" s="9">
        <v>580</v>
      </c>
      <c r="J229" s="9">
        <f t="shared" si="4"/>
        <v>2320</v>
      </c>
      <c r="K229" s="9"/>
      <c r="L229" s="7"/>
      <c r="M229" s="7"/>
      <c r="N229" s="9"/>
      <c r="O229" s="7"/>
      <c r="T229" s="5" t="s">
        <v>239</v>
      </c>
    </row>
    <row r="230" spans="1:20">
      <c r="A230" s="7" t="s">
        <v>155</v>
      </c>
      <c r="B230" s="7" t="s">
        <v>728</v>
      </c>
      <c r="C230" s="7" t="s">
        <v>483</v>
      </c>
      <c r="D230" s="7">
        <v>10</v>
      </c>
      <c r="E230" s="7"/>
      <c r="F230" s="7">
        <v>20</v>
      </c>
      <c r="G230" s="7"/>
      <c r="H230" s="8">
        <f>SUM('PACC - SNCC.F.053 (3)'!$D230:$G230)</f>
        <v>30</v>
      </c>
      <c r="I230" s="9">
        <v>285</v>
      </c>
      <c r="J230" s="9">
        <f t="shared" si="4"/>
        <v>8550</v>
      </c>
      <c r="K230" s="9"/>
      <c r="L230" s="7"/>
      <c r="M230" s="7"/>
      <c r="N230" s="9"/>
      <c r="O230" s="7"/>
      <c r="T230" s="5" t="s">
        <v>240</v>
      </c>
    </row>
    <row r="231" spans="1:20">
      <c r="A231" s="7" t="s">
        <v>155</v>
      </c>
      <c r="B231" s="7" t="s">
        <v>729</v>
      </c>
      <c r="C231" s="7" t="s">
        <v>483</v>
      </c>
      <c r="D231" s="7">
        <v>10</v>
      </c>
      <c r="E231" s="7"/>
      <c r="F231" s="7">
        <v>20</v>
      </c>
      <c r="G231" s="7"/>
      <c r="H231" s="8">
        <f>SUM('PACC - SNCC.F.053 (3)'!$D231:$G231)</f>
        <v>30</v>
      </c>
      <c r="I231" s="9">
        <v>172</v>
      </c>
      <c r="J231" s="9">
        <f t="shared" si="4"/>
        <v>5160</v>
      </c>
      <c r="K231" s="9"/>
      <c r="L231" s="7"/>
      <c r="M231" s="7"/>
      <c r="N231" s="9"/>
      <c r="O231" s="7"/>
      <c r="T231" s="5" t="s">
        <v>241</v>
      </c>
    </row>
    <row r="232" spans="1:20">
      <c r="A232" s="7" t="s">
        <v>155</v>
      </c>
      <c r="B232" s="7" t="s">
        <v>730</v>
      </c>
      <c r="C232" s="7" t="s">
        <v>483</v>
      </c>
      <c r="D232" s="7"/>
      <c r="E232" s="7"/>
      <c r="F232" s="7">
        <v>5</v>
      </c>
      <c r="G232" s="7">
        <v>10</v>
      </c>
      <c r="H232" s="8">
        <f>SUM('PACC - SNCC.F.053 (3)'!$D232:$G232)</f>
        <v>15</v>
      </c>
      <c r="I232" s="9">
        <v>199</v>
      </c>
      <c r="J232" s="9">
        <f t="shared" si="4"/>
        <v>2985</v>
      </c>
      <c r="K232" s="9"/>
      <c r="L232" s="7"/>
      <c r="M232" s="7"/>
      <c r="N232" s="9"/>
      <c r="O232" s="7"/>
      <c r="T232" s="5" t="s">
        <v>242</v>
      </c>
    </row>
    <row r="233" spans="1:20">
      <c r="A233" s="7" t="s">
        <v>155</v>
      </c>
      <c r="B233" s="7" t="s">
        <v>731</v>
      </c>
      <c r="C233" s="7" t="s">
        <v>483</v>
      </c>
      <c r="D233" s="7"/>
      <c r="E233" s="7">
        <v>4</v>
      </c>
      <c r="F233" s="7"/>
      <c r="G233" s="7"/>
      <c r="H233" s="8">
        <f>SUM('PACC - SNCC.F.053 (3)'!$D233:$G233)</f>
        <v>4</v>
      </c>
      <c r="I233" s="9">
        <v>1380</v>
      </c>
      <c r="J233" s="9">
        <f t="shared" si="4"/>
        <v>5520</v>
      </c>
      <c r="K233" s="9"/>
      <c r="L233" s="7"/>
      <c r="M233" s="7"/>
      <c r="N233" s="9"/>
      <c r="O233" s="7"/>
      <c r="T233" s="5" t="s">
        <v>243</v>
      </c>
    </row>
    <row r="234" spans="1:20">
      <c r="A234" s="7" t="s">
        <v>155</v>
      </c>
      <c r="B234" s="7" t="s">
        <v>732</v>
      </c>
      <c r="C234" s="7" t="s">
        <v>483</v>
      </c>
      <c r="D234" s="7">
        <v>40</v>
      </c>
      <c r="E234" s="7"/>
      <c r="F234" s="7">
        <v>60</v>
      </c>
      <c r="G234" s="7"/>
      <c r="H234" s="8">
        <f>SUM('PACC - SNCC.F.053 (3)'!$D234:$G234)</f>
        <v>100</v>
      </c>
      <c r="I234" s="9">
        <v>350</v>
      </c>
      <c r="J234" s="9">
        <f t="shared" si="4"/>
        <v>35000</v>
      </c>
      <c r="K234" s="9"/>
      <c r="L234" s="7"/>
      <c r="M234" s="7"/>
      <c r="N234" s="9"/>
      <c r="O234" s="7"/>
      <c r="T234" s="5" t="s">
        <v>244</v>
      </c>
    </row>
    <row r="235" spans="1:20">
      <c r="A235" s="7" t="s">
        <v>155</v>
      </c>
      <c r="B235" s="7" t="s">
        <v>733</v>
      </c>
      <c r="C235" s="7" t="s">
        <v>483</v>
      </c>
      <c r="D235" s="7">
        <v>5</v>
      </c>
      <c r="E235" s="7"/>
      <c r="F235" s="7"/>
      <c r="G235" s="7">
        <v>3</v>
      </c>
      <c r="H235" s="8">
        <f>SUM('PACC - SNCC.F.053 (3)'!$D235:$G235)</f>
        <v>8</v>
      </c>
      <c r="I235" s="9">
        <v>575</v>
      </c>
      <c r="J235" s="9">
        <f t="shared" si="4"/>
        <v>4600</v>
      </c>
      <c r="K235" s="9"/>
      <c r="L235" s="7"/>
      <c r="M235" s="7"/>
      <c r="N235" s="9"/>
      <c r="O235" s="7"/>
      <c r="T235" s="5" t="s">
        <v>245</v>
      </c>
    </row>
    <row r="236" spans="1:20">
      <c r="A236" s="7" t="s">
        <v>155</v>
      </c>
      <c r="B236" s="7" t="s">
        <v>734</v>
      </c>
      <c r="C236" s="7" t="s">
        <v>483</v>
      </c>
      <c r="D236" s="7"/>
      <c r="E236" s="7"/>
      <c r="F236" s="7"/>
      <c r="G236" s="7">
        <v>6</v>
      </c>
      <c r="H236" s="8">
        <f>SUM('PACC - SNCC.F.053 (3)'!$D236:$G236)</f>
        <v>6</v>
      </c>
      <c r="I236" s="9">
        <v>350</v>
      </c>
      <c r="J236" s="9">
        <f t="shared" si="4"/>
        <v>2100</v>
      </c>
      <c r="K236" s="9"/>
      <c r="L236" s="7"/>
      <c r="M236" s="7"/>
      <c r="N236" s="9"/>
      <c r="O236" s="7"/>
      <c r="T236" s="5" t="s">
        <v>246</v>
      </c>
    </row>
    <row r="237" spans="1:20">
      <c r="A237" s="7" t="s">
        <v>155</v>
      </c>
      <c r="B237" s="7" t="s">
        <v>735</v>
      </c>
      <c r="C237" s="7" t="s">
        <v>483</v>
      </c>
      <c r="D237" s="7"/>
      <c r="E237" s="7"/>
      <c r="F237" s="7"/>
      <c r="G237" s="7">
        <v>5</v>
      </c>
      <c r="H237" s="8">
        <f>SUM('PACC - SNCC.F.053 (3)'!$D237:$G237)</f>
        <v>5</v>
      </c>
      <c r="I237" s="9">
        <v>800</v>
      </c>
      <c r="J237" s="9">
        <f t="shared" si="4"/>
        <v>4000</v>
      </c>
      <c r="K237" s="9"/>
      <c r="L237" s="7"/>
      <c r="M237" s="7"/>
      <c r="N237" s="9"/>
      <c r="O237" s="7"/>
      <c r="T237" s="5" t="s">
        <v>247</v>
      </c>
    </row>
    <row r="238" spans="1:20">
      <c r="A238" s="7" t="s">
        <v>155</v>
      </c>
      <c r="B238" s="7" t="s">
        <v>736</v>
      </c>
      <c r="C238" s="7" t="s">
        <v>737</v>
      </c>
      <c r="D238" s="7"/>
      <c r="E238" s="7">
        <v>1</v>
      </c>
      <c r="F238" s="7"/>
      <c r="G238" s="7"/>
      <c r="H238" s="8">
        <f>SUM('PACC - SNCC.F.053 (3)'!$D238:$G238)</f>
        <v>1</v>
      </c>
      <c r="I238" s="9">
        <v>25000</v>
      </c>
      <c r="J238" s="9">
        <f t="shared" si="4"/>
        <v>25000</v>
      </c>
      <c r="K238" s="9"/>
      <c r="L238" s="7"/>
      <c r="M238" s="7"/>
      <c r="N238" s="9"/>
      <c r="O238" s="7"/>
      <c r="T238" s="5" t="s">
        <v>248</v>
      </c>
    </row>
    <row r="239" spans="1:20">
      <c r="A239" s="7" t="s">
        <v>155</v>
      </c>
      <c r="B239" s="7" t="s">
        <v>738</v>
      </c>
      <c r="C239" s="7" t="s">
        <v>739</v>
      </c>
      <c r="D239" s="7"/>
      <c r="E239" s="7">
        <v>2</v>
      </c>
      <c r="F239" s="7"/>
      <c r="G239" s="7">
        <v>2</v>
      </c>
      <c r="H239" s="8">
        <f>SUM('PACC - SNCC.F.053 (3)'!$D239:$G239)</f>
        <v>4</v>
      </c>
      <c r="I239" s="9">
        <v>470</v>
      </c>
      <c r="J239" s="9">
        <f t="shared" si="4"/>
        <v>1880</v>
      </c>
      <c r="K239" s="9"/>
      <c r="L239" s="7"/>
      <c r="M239" s="7"/>
      <c r="N239" s="9"/>
      <c r="O239" s="7"/>
      <c r="T239" s="5" t="s">
        <v>249</v>
      </c>
    </row>
    <row r="240" spans="1:20">
      <c r="A240" s="7" t="s">
        <v>155</v>
      </c>
      <c r="B240" s="7" t="s">
        <v>740</v>
      </c>
      <c r="C240" s="7" t="s">
        <v>483</v>
      </c>
      <c r="D240" s="7">
        <v>1</v>
      </c>
      <c r="E240" s="7"/>
      <c r="F240" s="7"/>
      <c r="G240" s="7"/>
      <c r="H240" s="8">
        <f>SUM('PACC - SNCC.F.053 (3)'!$D240:$G240)</f>
        <v>1</v>
      </c>
      <c r="I240" s="9">
        <v>4964</v>
      </c>
      <c r="J240" s="9">
        <f t="shared" si="4"/>
        <v>4964</v>
      </c>
      <c r="K240" s="9"/>
      <c r="L240" s="7"/>
      <c r="M240" s="7"/>
      <c r="N240" s="9"/>
      <c r="O240" s="7"/>
      <c r="T240" s="5" t="s">
        <v>250</v>
      </c>
    </row>
    <row r="241" spans="1:20">
      <c r="A241" s="7" t="s">
        <v>155</v>
      </c>
      <c r="B241" s="7" t="s">
        <v>741</v>
      </c>
      <c r="C241" s="7" t="s">
        <v>483</v>
      </c>
      <c r="D241" s="7"/>
      <c r="E241" s="7">
        <v>12</v>
      </c>
      <c r="F241" s="7"/>
      <c r="G241" s="7"/>
      <c r="H241" s="8">
        <f>SUM('PACC - SNCC.F.053 (3)'!$D241:$G241)</f>
        <v>12</v>
      </c>
      <c r="I241" s="9">
        <v>180</v>
      </c>
      <c r="J241" s="9">
        <f t="shared" si="4"/>
        <v>2160</v>
      </c>
      <c r="K241" s="9"/>
      <c r="L241" s="7"/>
      <c r="M241" s="7"/>
      <c r="N241" s="9"/>
      <c r="O241" s="7"/>
      <c r="T241" s="5" t="s">
        <v>251</v>
      </c>
    </row>
    <row r="242" spans="1:20">
      <c r="A242" s="7" t="s">
        <v>155</v>
      </c>
      <c r="B242" s="7" t="s">
        <v>742</v>
      </c>
      <c r="C242" s="7" t="s">
        <v>483</v>
      </c>
      <c r="D242" s="7"/>
      <c r="E242" s="7">
        <v>100</v>
      </c>
      <c r="F242" s="7"/>
      <c r="G242" s="7"/>
      <c r="H242" s="8">
        <f>SUM('PACC - SNCC.F.053 (3)'!$D242:$G242)</f>
        <v>100</v>
      </c>
      <c r="I242" s="9">
        <v>15</v>
      </c>
      <c r="J242" s="9">
        <f t="shared" si="4"/>
        <v>1500</v>
      </c>
      <c r="K242" s="9"/>
      <c r="L242" s="7"/>
      <c r="M242" s="7"/>
      <c r="N242" s="9"/>
      <c r="O242" s="7"/>
      <c r="T242" s="5" t="s">
        <v>252</v>
      </c>
    </row>
    <row r="243" spans="1:20">
      <c r="A243" s="7" t="s">
        <v>156</v>
      </c>
      <c r="B243" s="7" t="s">
        <v>743</v>
      </c>
      <c r="C243" s="7" t="s">
        <v>483</v>
      </c>
      <c r="D243" s="7">
        <v>1</v>
      </c>
      <c r="E243" s="7"/>
      <c r="F243" s="7"/>
      <c r="G243" s="7"/>
      <c r="H243" s="8">
        <f>SUM('PACC - SNCC.F.053 (3)'!$D243:$G243)</f>
        <v>1</v>
      </c>
      <c r="I243" s="9">
        <v>4500</v>
      </c>
      <c r="J243" s="9">
        <f t="shared" si="4"/>
        <v>4500</v>
      </c>
      <c r="K243" s="9"/>
      <c r="L243" s="7"/>
      <c r="M243" s="7"/>
      <c r="N243" s="9"/>
      <c r="O243" s="7"/>
      <c r="T243" s="5" t="s">
        <v>253</v>
      </c>
    </row>
    <row r="244" spans="1:20">
      <c r="A244" s="7" t="s">
        <v>156</v>
      </c>
      <c r="B244" s="7" t="s">
        <v>744</v>
      </c>
      <c r="C244" s="7" t="s">
        <v>483</v>
      </c>
      <c r="D244" s="7">
        <v>2</v>
      </c>
      <c r="E244" s="7"/>
      <c r="F244" s="7">
        <v>3</v>
      </c>
      <c r="G244" s="7"/>
      <c r="H244" s="8">
        <f>SUM('PACC - SNCC.F.053 (3)'!$D244:$G244)</f>
        <v>5</v>
      </c>
      <c r="I244" s="9">
        <v>2600</v>
      </c>
      <c r="J244" s="9">
        <f t="shared" si="4"/>
        <v>13000</v>
      </c>
      <c r="K244" s="9"/>
      <c r="L244" s="7"/>
      <c r="M244" s="7"/>
      <c r="N244" s="9"/>
      <c r="O244" s="7"/>
      <c r="T244" s="5" t="s">
        <v>254</v>
      </c>
    </row>
    <row r="245" spans="1:20">
      <c r="A245" s="7" t="s">
        <v>158</v>
      </c>
      <c r="B245" s="7" t="s">
        <v>745</v>
      </c>
      <c r="C245" s="7" t="s">
        <v>483</v>
      </c>
      <c r="D245" s="7"/>
      <c r="E245" s="7">
        <v>1</v>
      </c>
      <c r="F245" s="7"/>
      <c r="G245" s="7">
        <v>1</v>
      </c>
      <c r="H245" s="8">
        <f>SUM('PACC - SNCC.F.053 (3)'!$D245:$G245)</f>
        <v>2</v>
      </c>
      <c r="I245" s="9">
        <v>8000</v>
      </c>
      <c r="J245" s="9">
        <f t="shared" si="4"/>
        <v>16000</v>
      </c>
      <c r="K245" s="9"/>
      <c r="L245" s="7"/>
      <c r="M245" s="7"/>
      <c r="N245" s="9"/>
      <c r="O245" s="7"/>
      <c r="T245" s="5" t="s">
        <v>255</v>
      </c>
    </row>
    <row r="246" spans="1:20">
      <c r="A246" s="7" t="s">
        <v>158</v>
      </c>
      <c r="B246" s="7" t="s">
        <v>746</v>
      </c>
      <c r="C246" s="7" t="s">
        <v>483</v>
      </c>
      <c r="D246" s="7">
        <v>2</v>
      </c>
      <c r="E246" s="7"/>
      <c r="F246" s="7"/>
      <c r="G246" s="7"/>
      <c r="H246" s="8">
        <f>SUM('PACC - SNCC.F.053 (3)'!$D246:$G246)</f>
        <v>2</v>
      </c>
      <c r="I246" s="9">
        <v>350</v>
      </c>
      <c r="J246" s="9">
        <f t="shared" si="4"/>
        <v>700</v>
      </c>
      <c r="K246" s="9"/>
      <c r="L246" s="7"/>
      <c r="M246" s="7"/>
      <c r="N246" s="9"/>
      <c r="O246" s="7"/>
      <c r="T246" s="5" t="s">
        <v>256</v>
      </c>
    </row>
    <row r="247" spans="1:20">
      <c r="A247" s="7" t="s">
        <v>159</v>
      </c>
      <c r="B247" s="7" t="s">
        <v>747</v>
      </c>
      <c r="C247" s="7" t="s">
        <v>483</v>
      </c>
      <c r="D247" s="7">
        <v>5</v>
      </c>
      <c r="E247" s="7">
        <v>5</v>
      </c>
      <c r="F247" s="7">
        <v>5</v>
      </c>
      <c r="G247" s="7">
        <v>5</v>
      </c>
      <c r="H247" s="8">
        <f>SUM('PACC - SNCC.F.053 (3)'!$D247:$G247)</f>
        <v>20</v>
      </c>
      <c r="I247" s="9">
        <v>130</v>
      </c>
      <c r="J247" s="9">
        <f t="shared" si="4"/>
        <v>2600</v>
      </c>
      <c r="K247" s="9"/>
      <c r="L247" s="7"/>
      <c r="M247" s="7"/>
      <c r="N247" s="9"/>
      <c r="O247" s="7"/>
      <c r="T247" s="5" t="s">
        <v>257</v>
      </c>
    </row>
    <row r="248" spans="1:20">
      <c r="A248" s="7" t="s">
        <v>159</v>
      </c>
      <c r="B248" s="7" t="s">
        <v>748</v>
      </c>
      <c r="C248" s="7" t="s">
        <v>483</v>
      </c>
      <c r="D248" s="7">
        <v>1</v>
      </c>
      <c r="E248" s="7">
        <v>1</v>
      </c>
      <c r="F248" s="7"/>
      <c r="G248" s="7">
        <v>1</v>
      </c>
      <c r="H248" s="8">
        <f>SUM('PACC - SNCC.F.053 (3)'!$D248:$G248)</f>
        <v>3</v>
      </c>
      <c r="I248" s="9">
        <v>2200</v>
      </c>
      <c r="J248" s="9">
        <f t="shared" si="4"/>
        <v>6600</v>
      </c>
      <c r="K248" s="9"/>
      <c r="L248" s="7"/>
      <c r="M248" s="7"/>
      <c r="N248" s="9"/>
      <c r="O248" s="7"/>
      <c r="T248" s="5" t="s">
        <v>258</v>
      </c>
    </row>
    <row r="249" spans="1:20">
      <c r="A249" s="7" t="s">
        <v>159</v>
      </c>
      <c r="B249" s="7" t="s">
        <v>749</v>
      </c>
      <c r="C249" s="7" t="s">
        <v>483</v>
      </c>
      <c r="D249" s="7">
        <v>1</v>
      </c>
      <c r="E249" s="7"/>
      <c r="F249" s="7">
        <v>1</v>
      </c>
      <c r="G249" s="7"/>
      <c r="H249" s="8">
        <f>SUM('PACC - SNCC.F.053 (3)'!$D249:$G249)</f>
        <v>2</v>
      </c>
      <c r="I249" s="9">
        <v>2000</v>
      </c>
      <c r="J249" s="9">
        <f t="shared" si="4"/>
        <v>4000</v>
      </c>
      <c r="K249" s="9"/>
      <c r="L249" s="7"/>
      <c r="M249" s="7"/>
      <c r="N249" s="9"/>
      <c r="O249" s="7"/>
      <c r="T249" s="5" t="s">
        <v>259</v>
      </c>
    </row>
    <row r="250" spans="1:20">
      <c r="A250" s="7" t="s">
        <v>159</v>
      </c>
      <c r="B250" s="7" t="s">
        <v>750</v>
      </c>
      <c r="C250" s="7" t="s">
        <v>483</v>
      </c>
      <c r="D250" s="7">
        <v>10</v>
      </c>
      <c r="E250" s="7">
        <v>10</v>
      </c>
      <c r="F250" s="7">
        <v>10</v>
      </c>
      <c r="G250" s="7">
        <v>10</v>
      </c>
      <c r="H250" s="8">
        <f>SUM('PACC - SNCC.F.053 (3)'!$D250:$G250)</f>
        <v>40</v>
      </c>
      <c r="I250" s="9">
        <v>1400</v>
      </c>
      <c r="J250" s="9">
        <f t="shared" si="4"/>
        <v>56000</v>
      </c>
      <c r="K250" s="9"/>
      <c r="L250" s="7"/>
      <c r="M250" s="7"/>
      <c r="N250" s="9"/>
      <c r="O250" s="7"/>
      <c r="T250" s="5" t="s">
        <v>260</v>
      </c>
    </row>
    <row r="251" spans="1:20">
      <c r="A251" s="7" t="s">
        <v>159</v>
      </c>
      <c r="B251" s="7" t="s">
        <v>751</v>
      </c>
      <c r="C251" s="7" t="s">
        <v>483</v>
      </c>
      <c r="D251" s="7">
        <v>10</v>
      </c>
      <c r="E251" s="7">
        <v>10</v>
      </c>
      <c r="F251" s="7">
        <v>10</v>
      </c>
      <c r="G251" s="7">
        <v>10</v>
      </c>
      <c r="H251" s="8">
        <f>SUM('PACC - SNCC.F.053 (3)'!$D251:$G251)</f>
        <v>40</v>
      </c>
      <c r="I251" s="9">
        <v>1400</v>
      </c>
      <c r="J251" s="9">
        <f t="shared" si="4"/>
        <v>56000</v>
      </c>
      <c r="K251" s="9"/>
      <c r="L251" s="7"/>
      <c r="M251" s="7"/>
      <c r="N251" s="9"/>
      <c r="O251" s="7"/>
      <c r="T251" s="5" t="s">
        <v>261</v>
      </c>
    </row>
    <row r="252" spans="1:20">
      <c r="A252" s="7" t="s">
        <v>159</v>
      </c>
      <c r="B252" s="7" t="s">
        <v>752</v>
      </c>
      <c r="C252" s="7" t="s">
        <v>483</v>
      </c>
      <c r="D252" s="7">
        <v>15</v>
      </c>
      <c r="E252" s="7">
        <v>15</v>
      </c>
      <c r="F252" s="7">
        <v>15</v>
      </c>
      <c r="G252" s="7">
        <v>15</v>
      </c>
      <c r="H252" s="8">
        <f>SUM('PACC - SNCC.F.053 (3)'!$D252:$G252)</f>
        <v>60</v>
      </c>
      <c r="I252" s="9">
        <v>570</v>
      </c>
      <c r="J252" s="9">
        <f t="shared" si="4"/>
        <v>34200</v>
      </c>
      <c r="K252" s="9"/>
      <c r="L252" s="7"/>
      <c r="M252" s="7"/>
      <c r="N252" s="9"/>
      <c r="O252" s="7"/>
      <c r="T252" s="5" t="s">
        <v>262</v>
      </c>
    </row>
    <row r="253" spans="1:20">
      <c r="A253" s="7" t="s">
        <v>159</v>
      </c>
      <c r="B253" s="7" t="s">
        <v>753</v>
      </c>
      <c r="C253" s="7" t="s">
        <v>483</v>
      </c>
      <c r="D253" s="7">
        <v>4</v>
      </c>
      <c r="E253" s="7">
        <v>4</v>
      </c>
      <c r="F253" s="7">
        <v>4</v>
      </c>
      <c r="G253" s="7">
        <v>4</v>
      </c>
      <c r="H253" s="8">
        <f>SUM('PACC - SNCC.F.053 (3)'!$D253:$G253)</f>
        <v>16</v>
      </c>
      <c r="I253" s="9">
        <v>680</v>
      </c>
      <c r="J253" s="9">
        <f t="shared" si="4"/>
        <v>10880</v>
      </c>
      <c r="K253" s="9"/>
      <c r="L253" s="7"/>
      <c r="M253" s="7"/>
      <c r="N253" s="9"/>
      <c r="O253" s="7"/>
      <c r="T253" s="5" t="s">
        <v>263</v>
      </c>
    </row>
    <row r="254" spans="1:20">
      <c r="A254" s="7" t="s">
        <v>161</v>
      </c>
      <c r="B254" s="7" t="s">
        <v>754</v>
      </c>
      <c r="C254" s="7" t="s">
        <v>483</v>
      </c>
      <c r="D254" s="7"/>
      <c r="E254" s="7">
        <v>3</v>
      </c>
      <c r="F254" s="7">
        <v>3</v>
      </c>
      <c r="G254" s="7">
        <v>3</v>
      </c>
      <c r="H254" s="8">
        <f>SUM('PACC - SNCC.F.053 (3)'!$D254:$G254)</f>
        <v>9</v>
      </c>
      <c r="I254" s="9">
        <v>413</v>
      </c>
      <c r="J254" s="9">
        <f t="shared" si="4"/>
        <v>3717</v>
      </c>
      <c r="K254" s="9"/>
      <c r="L254" s="7"/>
      <c r="M254" s="7"/>
      <c r="N254" s="9"/>
      <c r="O254" s="7"/>
      <c r="T254" s="5" t="s">
        <v>264</v>
      </c>
    </row>
    <row r="255" spans="1:20">
      <c r="A255" s="7" t="s">
        <v>161</v>
      </c>
      <c r="B255" s="7" t="s">
        <v>755</v>
      </c>
      <c r="C255" s="7" t="s">
        <v>483</v>
      </c>
      <c r="D255" s="7">
        <v>1</v>
      </c>
      <c r="E255" s="7"/>
      <c r="F255" s="7"/>
      <c r="G255" s="7"/>
      <c r="H255" s="8">
        <f>SUM('PACC - SNCC.F.053 (3)'!$D255:$G255)</f>
        <v>1</v>
      </c>
      <c r="I255" s="9">
        <v>9330</v>
      </c>
      <c r="J255" s="9">
        <f t="shared" si="4"/>
        <v>9330</v>
      </c>
      <c r="K255" s="9"/>
      <c r="L255" s="7"/>
      <c r="M255" s="7"/>
      <c r="N255" s="9"/>
      <c r="O255" s="7"/>
      <c r="T255" s="5" t="s">
        <v>265</v>
      </c>
    </row>
    <row r="256" spans="1:20">
      <c r="A256" s="7" t="s">
        <v>161</v>
      </c>
      <c r="B256" s="7" t="s">
        <v>756</v>
      </c>
      <c r="C256" s="7" t="s">
        <v>574</v>
      </c>
      <c r="D256" s="7"/>
      <c r="E256" s="7">
        <v>1</v>
      </c>
      <c r="F256" s="7"/>
      <c r="G256" s="7"/>
      <c r="H256" s="8">
        <f>SUM('PACC - SNCC.F.053 (3)'!$D256:$G256)</f>
        <v>1</v>
      </c>
      <c r="I256" s="9">
        <v>7000</v>
      </c>
      <c r="J256" s="9">
        <f t="shared" si="4"/>
        <v>7000</v>
      </c>
      <c r="K256" s="9"/>
      <c r="L256" s="7"/>
      <c r="M256" s="7"/>
      <c r="N256" s="9"/>
      <c r="O256" s="7"/>
      <c r="T256" s="5" t="s">
        <v>266</v>
      </c>
    </row>
    <row r="257" spans="1:20">
      <c r="A257" s="7" t="s">
        <v>161</v>
      </c>
      <c r="B257" s="7" t="s">
        <v>757</v>
      </c>
      <c r="C257" s="7" t="s">
        <v>574</v>
      </c>
      <c r="D257" s="7"/>
      <c r="E257" s="7">
        <v>1</v>
      </c>
      <c r="F257" s="7"/>
      <c r="G257" s="7">
        <v>1</v>
      </c>
      <c r="H257" s="8">
        <f>SUM('PACC - SNCC.F.053 (3)'!$D257:$G257)</f>
        <v>2</v>
      </c>
      <c r="I257" s="9">
        <v>10000</v>
      </c>
      <c r="J257" s="9">
        <f t="shared" si="4"/>
        <v>20000</v>
      </c>
      <c r="K257" s="9"/>
      <c r="L257" s="7"/>
      <c r="M257" s="7"/>
      <c r="N257" s="9"/>
      <c r="O257" s="7"/>
      <c r="T257" s="5" t="s">
        <v>267</v>
      </c>
    </row>
    <row r="258" spans="1:20">
      <c r="A258" s="7" t="s">
        <v>161</v>
      </c>
      <c r="B258" s="7" t="s">
        <v>758</v>
      </c>
      <c r="C258" s="7" t="s">
        <v>759</v>
      </c>
      <c r="D258" s="7">
        <v>9</v>
      </c>
      <c r="E258" s="7"/>
      <c r="F258" s="7"/>
      <c r="G258" s="7"/>
      <c r="H258" s="8">
        <f>SUM('PACC - SNCC.F.053 (3)'!$D258:$G258)</f>
        <v>9</v>
      </c>
      <c r="I258" s="9">
        <v>4900</v>
      </c>
      <c r="J258" s="9">
        <f t="shared" si="4"/>
        <v>44100</v>
      </c>
      <c r="K258" s="9"/>
      <c r="L258" s="7"/>
      <c r="M258" s="7"/>
      <c r="N258" s="9"/>
      <c r="O258" s="7"/>
      <c r="T258" s="5" t="s">
        <v>268</v>
      </c>
    </row>
    <row r="259" spans="1:20">
      <c r="A259" s="7" t="s">
        <v>161</v>
      </c>
      <c r="B259" s="7" t="s">
        <v>760</v>
      </c>
      <c r="C259" s="7" t="s">
        <v>761</v>
      </c>
      <c r="D259" s="7">
        <v>1</v>
      </c>
      <c r="E259" s="7"/>
      <c r="F259" s="7"/>
      <c r="G259" s="7"/>
      <c r="H259" s="8">
        <f>SUM('PACC - SNCC.F.053 (3)'!$D259:$G259)</f>
        <v>1</v>
      </c>
      <c r="I259" s="9">
        <v>10500</v>
      </c>
      <c r="J259" s="9">
        <f t="shared" si="4"/>
        <v>10500</v>
      </c>
      <c r="K259" s="9"/>
      <c r="L259" s="7"/>
      <c r="M259" s="7"/>
      <c r="N259" s="9"/>
      <c r="O259" s="7"/>
      <c r="T259" s="5" t="s">
        <v>269</v>
      </c>
    </row>
    <row r="260" spans="1:20">
      <c r="A260" s="7" t="s">
        <v>161</v>
      </c>
      <c r="B260" s="7" t="s">
        <v>762</v>
      </c>
      <c r="C260" s="7" t="s">
        <v>761</v>
      </c>
      <c r="D260" s="7">
        <v>1</v>
      </c>
      <c r="E260" s="7"/>
      <c r="F260" s="7"/>
      <c r="G260" s="7"/>
      <c r="H260" s="8">
        <f>SUM('PACC - SNCC.F.053 (3)'!$D260:$G260)</f>
        <v>1</v>
      </c>
      <c r="I260" s="9">
        <v>13000</v>
      </c>
      <c r="J260" s="9">
        <f t="shared" si="4"/>
        <v>13000</v>
      </c>
      <c r="K260" s="9"/>
      <c r="L260" s="7"/>
      <c r="M260" s="7"/>
      <c r="N260" s="9"/>
      <c r="O260" s="7"/>
      <c r="T260" s="5" t="s">
        <v>270</v>
      </c>
    </row>
    <row r="261" spans="1:20">
      <c r="A261" s="7" t="s">
        <v>161</v>
      </c>
      <c r="B261" s="7" t="s">
        <v>763</v>
      </c>
      <c r="C261" s="7" t="s">
        <v>761</v>
      </c>
      <c r="D261" s="7">
        <v>1</v>
      </c>
      <c r="E261" s="7"/>
      <c r="F261" s="7"/>
      <c r="G261" s="7"/>
      <c r="H261" s="8">
        <f>SUM('PACC - SNCC.F.053 (3)'!$D261:$G261)</f>
        <v>1</v>
      </c>
      <c r="I261" s="9">
        <v>13000</v>
      </c>
      <c r="J261" s="9">
        <f t="shared" si="4"/>
        <v>13000</v>
      </c>
      <c r="K261" s="9"/>
      <c r="L261" s="7"/>
      <c r="M261" s="7"/>
      <c r="N261" s="9"/>
      <c r="O261" s="7"/>
      <c r="T261" s="5" t="s">
        <v>271</v>
      </c>
    </row>
    <row r="262" spans="1:20">
      <c r="A262" s="7" t="s">
        <v>161</v>
      </c>
      <c r="B262" s="7" t="s">
        <v>764</v>
      </c>
      <c r="C262" s="7" t="s">
        <v>761</v>
      </c>
      <c r="D262" s="7">
        <v>1</v>
      </c>
      <c r="E262" s="7"/>
      <c r="F262" s="7"/>
      <c r="G262" s="7"/>
      <c r="H262" s="8">
        <f>SUM('PACC - SNCC.F.053 (3)'!$D262:$G262)</f>
        <v>1</v>
      </c>
      <c r="I262" s="9">
        <v>13000</v>
      </c>
      <c r="J262" s="9">
        <f t="shared" si="4"/>
        <v>13000</v>
      </c>
      <c r="K262" s="9"/>
      <c r="L262" s="7"/>
      <c r="M262" s="7"/>
      <c r="N262" s="9"/>
      <c r="O262" s="7"/>
      <c r="T262" s="5" t="s">
        <v>272</v>
      </c>
    </row>
    <row r="263" spans="1:20">
      <c r="A263" s="7" t="s">
        <v>161</v>
      </c>
      <c r="B263" s="7" t="s">
        <v>765</v>
      </c>
      <c r="C263" s="7" t="s">
        <v>761</v>
      </c>
      <c r="D263" s="7">
        <v>1</v>
      </c>
      <c r="E263" s="7"/>
      <c r="F263" s="7"/>
      <c r="G263" s="7"/>
      <c r="H263" s="8">
        <f>SUM('PACC - SNCC.F.053 (3)'!$D263:$G263)</f>
        <v>1</v>
      </c>
      <c r="I263" s="9">
        <v>13000</v>
      </c>
      <c r="J263" s="9">
        <f t="shared" si="4"/>
        <v>13000</v>
      </c>
      <c r="K263" s="9"/>
      <c r="L263" s="7"/>
      <c r="M263" s="7"/>
      <c r="N263" s="9"/>
      <c r="O263" s="7"/>
      <c r="T263" s="5" t="s">
        <v>273</v>
      </c>
    </row>
    <row r="264" spans="1:20">
      <c r="A264" s="7" t="s">
        <v>161</v>
      </c>
      <c r="B264" s="7" t="s">
        <v>766</v>
      </c>
      <c r="C264" s="7" t="s">
        <v>483</v>
      </c>
      <c r="D264" s="7"/>
      <c r="E264" s="7">
        <v>4</v>
      </c>
      <c r="F264" s="7"/>
      <c r="G264" s="7"/>
      <c r="H264" s="8">
        <f>SUM('PACC - SNCC.F.053 (3)'!$D264:$G264)</f>
        <v>4</v>
      </c>
      <c r="I264" s="9">
        <v>550</v>
      </c>
      <c r="J264" s="9">
        <f t="shared" si="4"/>
        <v>2200</v>
      </c>
      <c r="K264" s="9"/>
      <c r="L264" s="7"/>
      <c r="M264" s="7"/>
      <c r="N264" s="9"/>
      <c r="O264" s="7"/>
      <c r="T264" s="5" t="s">
        <v>274</v>
      </c>
    </row>
    <row r="265" spans="1:20">
      <c r="A265" s="7" t="s">
        <v>161</v>
      </c>
      <c r="B265" s="7" t="s">
        <v>767</v>
      </c>
      <c r="C265" s="7" t="s">
        <v>483</v>
      </c>
      <c r="D265" s="7">
        <v>1</v>
      </c>
      <c r="E265" s="7">
        <v>1</v>
      </c>
      <c r="F265" s="7"/>
      <c r="G265" s="7"/>
      <c r="H265" s="8">
        <f>SUM('PACC - SNCC.F.053 (3)'!$D265:$G265)</f>
        <v>2</v>
      </c>
      <c r="I265" s="9">
        <v>350</v>
      </c>
      <c r="J265" s="9">
        <f t="shared" si="4"/>
        <v>700</v>
      </c>
      <c r="K265" s="9"/>
      <c r="L265" s="7"/>
      <c r="M265" s="7"/>
      <c r="N265" s="9"/>
      <c r="O265" s="7"/>
      <c r="T265" s="5" t="s">
        <v>275</v>
      </c>
    </row>
    <row r="266" spans="1:20">
      <c r="A266" s="7" t="s">
        <v>184</v>
      </c>
      <c r="B266" s="7" t="s">
        <v>768</v>
      </c>
      <c r="C266" s="7" t="s">
        <v>483</v>
      </c>
      <c r="D266" s="7"/>
      <c r="E266" s="7"/>
      <c r="F266" s="7"/>
      <c r="G266" s="7">
        <v>1</v>
      </c>
      <c r="H266" s="8">
        <f>SUM('PACC - SNCC.F.053 (3)'!$D266:$G266)</f>
        <v>1</v>
      </c>
      <c r="I266" s="9">
        <v>6500</v>
      </c>
      <c r="J266" s="9">
        <f t="shared" si="4"/>
        <v>6500</v>
      </c>
      <c r="K266" s="9"/>
      <c r="L266" s="7"/>
      <c r="M266" s="7"/>
      <c r="N266" s="9"/>
      <c r="O266" s="7"/>
      <c r="T266" s="5" t="s">
        <v>276</v>
      </c>
    </row>
    <row r="267" spans="1:20">
      <c r="A267" s="7" t="s">
        <v>184</v>
      </c>
      <c r="B267" s="7" t="s">
        <v>769</v>
      </c>
      <c r="C267" s="7" t="s">
        <v>483</v>
      </c>
      <c r="D267" s="7">
        <v>5</v>
      </c>
      <c r="E267" s="7"/>
      <c r="F267" s="7"/>
      <c r="G267" s="7"/>
      <c r="H267" s="8">
        <f>SUM('PACC - SNCC.F.053 (3)'!$D267:$G267)</f>
        <v>5</v>
      </c>
      <c r="I267" s="9">
        <v>3500</v>
      </c>
      <c r="J267" s="9">
        <f t="shared" si="4"/>
        <v>17500</v>
      </c>
      <c r="K267" s="9"/>
      <c r="L267" s="7"/>
      <c r="M267" s="7"/>
      <c r="N267" s="9"/>
      <c r="O267" s="7"/>
      <c r="T267" s="5" t="s">
        <v>277</v>
      </c>
    </row>
    <row r="268" spans="1:20">
      <c r="A268" s="7" t="s">
        <v>184</v>
      </c>
      <c r="B268" s="7" t="s">
        <v>770</v>
      </c>
      <c r="C268" s="7" t="s">
        <v>483</v>
      </c>
      <c r="D268" s="7">
        <v>1</v>
      </c>
      <c r="E268" s="7"/>
      <c r="F268" s="7"/>
      <c r="G268" s="7"/>
      <c r="H268" s="8">
        <f>SUM('PACC - SNCC.F.053 (3)'!$D268:$G268)</f>
        <v>1</v>
      </c>
      <c r="I268" s="9">
        <v>1450</v>
      </c>
      <c r="J268" s="9">
        <f t="shared" si="4"/>
        <v>1450</v>
      </c>
      <c r="K268" s="9"/>
      <c r="L268" s="7"/>
      <c r="M268" s="7"/>
      <c r="N268" s="9"/>
      <c r="O268" s="7"/>
      <c r="T268" s="5" t="s">
        <v>278</v>
      </c>
    </row>
    <row r="269" spans="1:20">
      <c r="A269" s="7" t="s">
        <v>184</v>
      </c>
      <c r="B269" s="7" t="s">
        <v>771</v>
      </c>
      <c r="C269" s="7" t="s">
        <v>483</v>
      </c>
      <c r="D269" s="7"/>
      <c r="E269" s="7">
        <v>1</v>
      </c>
      <c r="F269" s="7"/>
      <c r="G269" s="7"/>
      <c r="H269" s="8">
        <f>SUM('PACC - SNCC.F.053 (3)'!$D269:$G269)</f>
        <v>1</v>
      </c>
      <c r="I269" s="9">
        <v>3500</v>
      </c>
      <c r="J269" s="9">
        <f t="shared" si="4"/>
        <v>3500</v>
      </c>
      <c r="K269" s="9"/>
      <c r="L269" s="7"/>
      <c r="M269" s="7"/>
      <c r="N269" s="9"/>
      <c r="O269" s="7"/>
      <c r="T269" s="5" t="s">
        <v>279</v>
      </c>
    </row>
    <row r="270" spans="1:20">
      <c r="A270" s="7" t="s">
        <v>184</v>
      </c>
      <c r="B270" s="7" t="s">
        <v>772</v>
      </c>
      <c r="C270" s="7" t="s">
        <v>483</v>
      </c>
      <c r="D270" s="7">
        <v>1</v>
      </c>
      <c r="E270" s="7"/>
      <c r="F270" s="7"/>
      <c r="G270" s="7"/>
      <c r="H270" s="8">
        <f>SUM('PACC - SNCC.F.053 (3)'!$D270:$G270)</f>
        <v>1</v>
      </c>
      <c r="I270" s="9">
        <v>2500</v>
      </c>
      <c r="J270" s="9">
        <f t="shared" si="4"/>
        <v>2500</v>
      </c>
      <c r="K270" s="9"/>
      <c r="L270" s="7"/>
      <c r="M270" s="7"/>
      <c r="N270" s="9"/>
      <c r="O270" s="7"/>
      <c r="T270" s="5" t="s">
        <v>280</v>
      </c>
    </row>
    <row r="271" spans="1:20">
      <c r="A271" s="7" t="s">
        <v>184</v>
      </c>
      <c r="B271" s="7" t="s">
        <v>773</v>
      </c>
      <c r="C271" s="7" t="s">
        <v>483</v>
      </c>
      <c r="D271" s="7">
        <v>6</v>
      </c>
      <c r="E271" s="7"/>
      <c r="F271" s="7"/>
      <c r="G271" s="7">
        <v>6</v>
      </c>
      <c r="H271" s="8">
        <f>SUM('PACC - SNCC.F.053 (3)'!$D271:$G271)</f>
        <v>12</v>
      </c>
      <c r="I271" s="9">
        <v>750</v>
      </c>
      <c r="J271" s="9">
        <f t="shared" si="4"/>
        <v>9000</v>
      </c>
      <c r="K271" s="9"/>
      <c r="L271" s="7"/>
      <c r="M271" s="7"/>
      <c r="N271" s="9"/>
      <c r="O271" s="7"/>
      <c r="T271" s="4" t="s">
        <v>14</v>
      </c>
    </row>
    <row r="272" spans="1:20">
      <c r="A272" s="7" t="s">
        <v>184</v>
      </c>
      <c r="B272" s="7" t="s">
        <v>774</v>
      </c>
      <c r="C272" s="7" t="s">
        <v>483</v>
      </c>
      <c r="D272" s="7">
        <v>50</v>
      </c>
      <c r="E272" s="7"/>
      <c r="F272" s="7">
        <v>20</v>
      </c>
      <c r="G272" s="7">
        <v>30</v>
      </c>
      <c r="H272" s="8">
        <f>SUM('PACC - SNCC.F.053 (3)'!$D272:$G272)</f>
        <v>100</v>
      </c>
      <c r="I272" s="9">
        <v>32</v>
      </c>
      <c r="J272" s="9">
        <f t="shared" si="4"/>
        <v>3200</v>
      </c>
      <c r="K272" s="9"/>
      <c r="L272" s="7"/>
      <c r="M272" s="7"/>
      <c r="N272" s="9"/>
      <c r="O272" s="7"/>
      <c r="T272" s="5" t="s">
        <v>281</v>
      </c>
    </row>
    <row r="273" spans="1:20">
      <c r="A273" s="7" t="s">
        <v>184</v>
      </c>
      <c r="B273" s="7" t="s">
        <v>775</v>
      </c>
      <c r="C273" s="7" t="s">
        <v>483</v>
      </c>
      <c r="D273" s="7">
        <v>50</v>
      </c>
      <c r="E273" s="7">
        <v>20</v>
      </c>
      <c r="F273" s="7"/>
      <c r="G273" s="7">
        <v>30</v>
      </c>
      <c r="H273" s="8">
        <f>SUM('PACC - SNCC.F.053 (3)'!$D273:$G273)</f>
        <v>100</v>
      </c>
      <c r="I273" s="9">
        <v>42</v>
      </c>
      <c r="J273" s="9">
        <f t="shared" ref="J273:J336" si="5">+H273*I273</f>
        <v>4200</v>
      </c>
      <c r="K273" s="9"/>
      <c r="L273" s="7"/>
      <c r="M273" s="7"/>
      <c r="N273" s="9"/>
      <c r="O273" s="7"/>
      <c r="T273" s="5" t="s">
        <v>282</v>
      </c>
    </row>
    <row r="274" spans="1:20">
      <c r="A274" s="7" t="s">
        <v>185</v>
      </c>
      <c r="B274" s="7" t="s">
        <v>776</v>
      </c>
      <c r="C274" s="7" t="s">
        <v>483</v>
      </c>
      <c r="D274" s="7">
        <v>1</v>
      </c>
      <c r="E274" s="7"/>
      <c r="F274" s="7"/>
      <c r="G274" s="7"/>
      <c r="H274" s="8">
        <f>SUM('PACC - SNCC.F.053 (3)'!$D274:$G274)</f>
        <v>1</v>
      </c>
      <c r="I274" s="9">
        <v>1800</v>
      </c>
      <c r="J274" s="9">
        <f t="shared" si="5"/>
        <v>1800</v>
      </c>
      <c r="K274" s="9"/>
      <c r="L274" s="7"/>
      <c r="M274" s="7"/>
      <c r="N274" s="9"/>
      <c r="O274" s="7"/>
      <c r="T274" s="5" t="s">
        <v>283</v>
      </c>
    </row>
    <row r="275" spans="1:20">
      <c r="A275" s="7" t="s">
        <v>185</v>
      </c>
      <c r="B275" s="7" t="s">
        <v>777</v>
      </c>
      <c r="C275" s="7" t="s">
        <v>483</v>
      </c>
      <c r="D275" s="7"/>
      <c r="E275" s="7">
        <v>1</v>
      </c>
      <c r="F275" s="7">
        <v>1</v>
      </c>
      <c r="G275" s="7"/>
      <c r="H275" s="8">
        <f>SUM('PACC - SNCC.F.053 (3)'!$D275:$G275)</f>
        <v>2</v>
      </c>
      <c r="I275" s="9">
        <v>47500</v>
      </c>
      <c r="J275" s="9">
        <f t="shared" si="5"/>
        <v>95000</v>
      </c>
      <c r="K275" s="9"/>
      <c r="L275" s="7"/>
      <c r="M275" s="7"/>
      <c r="N275" s="9"/>
      <c r="O275" s="7"/>
      <c r="T275" s="5" t="s">
        <v>284</v>
      </c>
    </row>
    <row r="276" spans="1:20">
      <c r="A276" s="7" t="s">
        <v>185</v>
      </c>
      <c r="B276" s="7" t="s">
        <v>778</v>
      </c>
      <c r="C276" s="7" t="s">
        <v>483</v>
      </c>
      <c r="D276" s="7">
        <v>1</v>
      </c>
      <c r="E276" s="7"/>
      <c r="F276" s="7"/>
      <c r="G276" s="7"/>
      <c r="H276" s="8">
        <f>SUM('PACC - SNCC.F.053 (3)'!$D276:$G276)</f>
        <v>1</v>
      </c>
      <c r="I276" s="9">
        <v>16700</v>
      </c>
      <c r="J276" s="9">
        <f t="shared" si="5"/>
        <v>16700</v>
      </c>
      <c r="K276" s="9"/>
      <c r="L276" s="7"/>
      <c r="M276" s="7"/>
      <c r="N276" s="9"/>
      <c r="O276" s="7"/>
      <c r="T276" s="5" t="s">
        <v>285</v>
      </c>
    </row>
    <row r="277" spans="1:20">
      <c r="A277" s="7" t="s">
        <v>185</v>
      </c>
      <c r="B277" s="7" t="s">
        <v>779</v>
      </c>
      <c r="C277" s="7" t="s">
        <v>574</v>
      </c>
      <c r="D277" s="7"/>
      <c r="E277" s="7">
        <v>1</v>
      </c>
      <c r="F277" s="7"/>
      <c r="G277" s="7"/>
      <c r="H277" s="8">
        <f>SUM('PACC - SNCC.F.053 (3)'!$D277:$G277)</f>
        <v>1</v>
      </c>
      <c r="I277" s="9">
        <v>540</v>
      </c>
      <c r="J277" s="9">
        <f t="shared" si="5"/>
        <v>540</v>
      </c>
      <c r="K277" s="9"/>
      <c r="L277" s="7"/>
      <c r="M277" s="7"/>
      <c r="N277" s="9"/>
      <c r="O277" s="7"/>
      <c r="T277" s="5" t="s">
        <v>286</v>
      </c>
    </row>
    <row r="278" spans="1:20">
      <c r="A278" s="7" t="s">
        <v>185</v>
      </c>
      <c r="B278" s="7" t="s">
        <v>780</v>
      </c>
      <c r="C278" s="7" t="s">
        <v>483</v>
      </c>
      <c r="D278" s="7">
        <v>1</v>
      </c>
      <c r="E278" s="7"/>
      <c r="F278" s="7">
        <v>1</v>
      </c>
      <c r="G278" s="7"/>
      <c r="H278" s="8">
        <f>SUM('PACC - SNCC.F.053 (3)'!$D278:$G278)</f>
        <v>2</v>
      </c>
      <c r="I278" s="9">
        <v>20100</v>
      </c>
      <c r="J278" s="9">
        <f t="shared" si="5"/>
        <v>40200</v>
      </c>
      <c r="K278" s="9"/>
      <c r="L278" s="7"/>
      <c r="M278" s="7"/>
      <c r="N278" s="9"/>
      <c r="O278" s="7"/>
      <c r="T278" s="5" t="s">
        <v>287</v>
      </c>
    </row>
    <row r="279" spans="1:20">
      <c r="A279" s="7" t="s">
        <v>185</v>
      </c>
      <c r="B279" s="7" t="s">
        <v>781</v>
      </c>
      <c r="C279" s="7" t="s">
        <v>483</v>
      </c>
      <c r="D279" s="7">
        <v>8</v>
      </c>
      <c r="E279" s="7"/>
      <c r="F279" s="7"/>
      <c r="G279" s="7">
        <v>4</v>
      </c>
      <c r="H279" s="8">
        <f>SUM('PACC - SNCC.F.053 (3)'!$D279:$G279)</f>
        <v>12</v>
      </c>
      <c r="I279" s="9">
        <v>250</v>
      </c>
      <c r="J279" s="9">
        <f t="shared" si="5"/>
        <v>3000</v>
      </c>
      <c r="K279" s="9"/>
      <c r="L279" s="7"/>
      <c r="M279" s="7"/>
      <c r="N279" s="9"/>
      <c r="O279" s="7"/>
      <c r="T279" s="5" t="s">
        <v>288</v>
      </c>
    </row>
    <row r="280" spans="1:20">
      <c r="A280" s="7" t="s">
        <v>185</v>
      </c>
      <c r="B280" s="7" t="s">
        <v>782</v>
      </c>
      <c r="C280" s="7" t="s">
        <v>483</v>
      </c>
      <c r="D280" s="7">
        <v>8</v>
      </c>
      <c r="E280" s="7"/>
      <c r="F280" s="7"/>
      <c r="G280" s="7">
        <v>4</v>
      </c>
      <c r="H280" s="8">
        <f>SUM('PACC - SNCC.F.053 (3)'!$D280:$G280)</f>
        <v>12</v>
      </c>
      <c r="I280" s="9">
        <v>550</v>
      </c>
      <c r="J280" s="9">
        <f t="shared" si="5"/>
        <v>6600</v>
      </c>
      <c r="K280" s="9"/>
      <c r="L280" s="7"/>
      <c r="M280" s="7"/>
      <c r="N280" s="9"/>
      <c r="O280" s="7"/>
      <c r="T280" s="5" t="s">
        <v>289</v>
      </c>
    </row>
    <row r="281" spans="1:20">
      <c r="A281" s="7" t="s">
        <v>185</v>
      </c>
      <c r="B281" s="7" t="s">
        <v>783</v>
      </c>
      <c r="C281" s="7" t="s">
        <v>483</v>
      </c>
      <c r="D281" s="7"/>
      <c r="E281" s="7">
        <v>5</v>
      </c>
      <c r="F281" s="7"/>
      <c r="G281" s="7"/>
      <c r="H281" s="8">
        <f>SUM('PACC - SNCC.F.053 (3)'!$D281:$G281)</f>
        <v>5</v>
      </c>
      <c r="I281" s="9">
        <v>780</v>
      </c>
      <c r="J281" s="9">
        <f t="shared" si="5"/>
        <v>3900</v>
      </c>
      <c r="K281" s="9"/>
      <c r="L281" s="7"/>
      <c r="M281" s="7"/>
      <c r="N281" s="9"/>
      <c r="O281" s="7"/>
      <c r="T281" s="5" t="s">
        <v>290</v>
      </c>
    </row>
    <row r="282" spans="1:20">
      <c r="A282" s="7" t="s">
        <v>185</v>
      </c>
      <c r="B282" s="7" t="s">
        <v>784</v>
      </c>
      <c r="C282" s="7" t="s">
        <v>483</v>
      </c>
      <c r="D282" s="7"/>
      <c r="E282" s="7">
        <v>1</v>
      </c>
      <c r="F282" s="7"/>
      <c r="G282" s="7"/>
      <c r="H282" s="8">
        <f>SUM('PACC - SNCC.F.053 (3)'!$D282:$G282)</f>
        <v>1</v>
      </c>
      <c r="I282" s="9">
        <v>550</v>
      </c>
      <c r="J282" s="9">
        <f t="shared" si="5"/>
        <v>550</v>
      </c>
      <c r="K282" s="9"/>
      <c r="L282" s="7"/>
      <c r="M282" s="7"/>
      <c r="N282" s="9"/>
      <c r="O282" s="7"/>
      <c r="T282" s="5" t="s">
        <v>291</v>
      </c>
    </row>
    <row r="283" spans="1:20">
      <c r="A283" s="7" t="s">
        <v>185</v>
      </c>
      <c r="B283" s="7" t="s">
        <v>785</v>
      </c>
      <c r="C283" s="7" t="s">
        <v>483</v>
      </c>
      <c r="D283" s="7"/>
      <c r="E283" s="7">
        <v>1</v>
      </c>
      <c r="F283" s="7"/>
      <c r="G283" s="7"/>
      <c r="H283" s="8">
        <f>SUM('PACC - SNCC.F.053 (3)'!$D283:$G283)</f>
        <v>1</v>
      </c>
      <c r="I283" s="9">
        <v>33000</v>
      </c>
      <c r="J283" s="9">
        <f t="shared" si="5"/>
        <v>33000</v>
      </c>
      <c r="K283" s="9"/>
      <c r="L283" s="7"/>
      <c r="M283" s="7"/>
      <c r="N283" s="9"/>
      <c r="O283" s="7"/>
      <c r="T283" s="5" t="s">
        <v>292</v>
      </c>
    </row>
    <row r="284" spans="1:20">
      <c r="A284" s="7" t="s">
        <v>185</v>
      </c>
      <c r="B284" s="7" t="s">
        <v>786</v>
      </c>
      <c r="C284" s="7" t="s">
        <v>491</v>
      </c>
      <c r="D284" s="7">
        <v>4</v>
      </c>
      <c r="E284" s="7"/>
      <c r="F284" s="7">
        <v>3</v>
      </c>
      <c r="G284" s="7"/>
      <c r="H284" s="8">
        <f>SUM('PACC - SNCC.F.053 (3)'!$D284:$G284)</f>
        <v>7</v>
      </c>
      <c r="I284" s="9">
        <v>600</v>
      </c>
      <c r="J284" s="9">
        <f t="shared" si="5"/>
        <v>4200</v>
      </c>
      <c r="K284" s="9"/>
      <c r="L284" s="7"/>
      <c r="M284" s="7"/>
      <c r="N284" s="9"/>
      <c r="O284" s="7"/>
      <c r="T284" s="5" t="s">
        <v>293</v>
      </c>
    </row>
    <row r="285" spans="1:20">
      <c r="A285" s="7" t="s">
        <v>185</v>
      </c>
      <c r="B285" s="7" t="s">
        <v>787</v>
      </c>
      <c r="C285" s="7" t="s">
        <v>491</v>
      </c>
      <c r="D285" s="7">
        <v>2</v>
      </c>
      <c r="E285" s="7"/>
      <c r="F285" s="7">
        <v>3</v>
      </c>
      <c r="G285" s="7"/>
      <c r="H285" s="8">
        <f>SUM('PACC - SNCC.F.053 (3)'!$D285:$G285)</f>
        <v>5</v>
      </c>
      <c r="I285" s="9">
        <v>750</v>
      </c>
      <c r="J285" s="9">
        <f t="shared" si="5"/>
        <v>3750</v>
      </c>
      <c r="K285" s="9"/>
      <c r="L285" s="7"/>
      <c r="M285" s="7"/>
      <c r="N285" s="9"/>
      <c r="O285" s="7"/>
      <c r="T285" s="5" t="s">
        <v>294</v>
      </c>
    </row>
    <row r="286" spans="1:20">
      <c r="A286" s="7" t="s">
        <v>185</v>
      </c>
      <c r="B286" s="7" t="s">
        <v>788</v>
      </c>
      <c r="C286" s="7" t="s">
        <v>483</v>
      </c>
      <c r="D286" s="7">
        <v>1</v>
      </c>
      <c r="E286" s="7"/>
      <c r="F286" s="7"/>
      <c r="G286" s="7"/>
      <c r="H286" s="8">
        <f>SUM('PACC - SNCC.F.053 (3)'!$D286:$G286)</f>
        <v>1</v>
      </c>
      <c r="I286" s="9">
        <v>3000</v>
      </c>
      <c r="J286" s="9">
        <f t="shared" si="5"/>
        <v>3000</v>
      </c>
      <c r="K286" s="9"/>
      <c r="L286" s="7"/>
      <c r="M286" s="7"/>
      <c r="N286" s="9"/>
      <c r="O286" s="7"/>
      <c r="T286" s="5" t="s">
        <v>295</v>
      </c>
    </row>
    <row r="287" spans="1:20">
      <c r="A287" s="7" t="s">
        <v>186</v>
      </c>
      <c r="B287" s="7" t="s">
        <v>789</v>
      </c>
      <c r="C287" s="7" t="s">
        <v>483</v>
      </c>
      <c r="D287" s="7"/>
      <c r="E287" s="7">
        <v>1</v>
      </c>
      <c r="F287" s="7"/>
      <c r="G287" s="7"/>
      <c r="H287" s="8">
        <f>SUM('PACC - SNCC.F.053 (3)'!$D287:$G287)</f>
        <v>1</v>
      </c>
      <c r="I287" s="9">
        <v>1100</v>
      </c>
      <c r="J287" s="9">
        <f t="shared" si="5"/>
        <v>1100</v>
      </c>
      <c r="K287" s="9"/>
      <c r="L287" s="7"/>
      <c r="M287" s="7"/>
      <c r="N287" s="9"/>
      <c r="O287" s="7"/>
      <c r="T287" s="5" t="s">
        <v>296</v>
      </c>
    </row>
    <row r="288" spans="1:20">
      <c r="A288" s="7" t="s">
        <v>188</v>
      </c>
      <c r="B288" s="7" t="s">
        <v>790</v>
      </c>
      <c r="C288" s="7" t="s">
        <v>483</v>
      </c>
      <c r="D288" s="7">
        <v>2</v>
      </c>
      <c r="E288" s="7"/>
      <c r="F288" s="7"/>
      <c r="G288" s="7"/>
      <c r="H288" s="8">
        <f>SUM('PACC - SNCC.F.053 (3)'!$D288:$G288)</f>
        <v>2</v>
      </c>
      <c r="I288" s="9">
        <v>3600</v>
      </c>
      <c r="J288" s="9">
        <f t="shared" si="5"/>
        <v>7200</v>
      </c>
      <c r="K288" s="9"/>
      <c r="L288" s="7"/>
      <c r="M288" s="7"/>
      <c r="N288" s="9"/>
      <c r="O288" s="7"/>
      <c r="T288" s="5" t="s">
        <v>297</v>
      </c>
    </row>
    <row r="289" spans="1:20">
      <c r="A289" s="7" t="s">
        <v>188</v>
      </c>
      <c r="B289" s="7" t="s">
        <v>791</v>
      </c>
      <c r="C289" s="7" t="s">
        <v>483</v>
      </c>
      <c r="D289" s="7"/>
      <c r="E289" s="7">
        <v>3</v>
      </c>
      <c r="F289" s="7"/>
      <c r="G289" s="7">
        <v>2</v>
      </c>
      <c r="H289" s="8">
        <f>SUM('PACC - SNCC.F.053 (3)'!$D289:$G289)</f>
        <v>5</v>
      </c>
      <c r="I289" s="9">
        <v>315</v>
      </c>
      <c r="J289" s="9">
        <f t="shared" si="5"/>
        <v>1575</v>
      </c>
      <c r="K289" s="9"/>
      <c r="L289" s="7"/>
      <c r="M289" s="7"/>
      <c r="N289" s="9"/>
      <c r="O289" s="7"/>
      <c r="T289" s="5" t="s">
        <v>298</v>
      </c>
    </row>
    <row r="290" spans="1:20">
      <c r="A290" s="7" t="s">
        <v>188</v>
      </c>
      <c r="B290" s="7" t="s">
        <v>792</v>
      </c>
      <c r="C290" s="7" t="s">
        <v>483</v>
      </c>
      <c r="D290" s="7">
        <v>25</v>
      </c>
      <c r="E290" s="7">
        <v>20</v>
      </c>
      <c r="F290" s="7">
        <v>15</v>
      </c>
      <c r="G290" s="7">
        <v>15</v>
      </c>
      <c r="H290" s="8">
        <f>SUM('PACC - SNCC.F.053 (3)'!$D290:$G290)</f>
        <v>75</v>
      </c>
      <c r="I290" s="9">
        <v>30</v>
      </c>
      <c r="J290" s="9">
        <f t="shared" si="5"/>
        <v>2250</v>
      </c>
      <c r="K290" s="9"/>
      <c r="L290" s="7"/>
      <c r="M290" s="7"/>
      <c r="N290" s="9"/>
      <c r="O290" s="7"/>
      <c r="T290" s="5" t="s">
        <v>299</v>
      </c>
    </row>
    <row r="291" spans="1:20">
      <c r="A291" s="7" t="s">
        <v>188</v>
      </c>
      <c r="B291" s="7" t="s">
        <v>793</v>
      </c>
      <c r="C291" s="7" t="s">
        <v>483</v>
      </c>
      <c r="D291" s="7"/>
      <c r="E291" s="7">
        <v>2</v>
      </c>
      <c r="F291" s="7"/>
      <c r="G291" s="7"/>
      <c r="H291" s="8">
        <f>SUM('PACC - SNCC.F.053 (3)'!$D291:$G291)</f>
        <v>2</v>
      </c>
      <c r="I291" s="9">
        <v>320</v>
      </c>
      <c r="J291" s="9">
        <f t="shared" si="5"/>
        <v>640</v>
      </c>
      <c r="K291" s="9"/>
      <c r="L291" s="7"/>
      <c r="M291" s="7"/>
      <c r="N291" s="9"/>
      <c r="O291" s="7"/>
      <c r="T291" s="5" t="s">
        <v>300</v>
      </c>
    </row>
    <row r="292" spans="1:20">
      <c r="A292" s="7" t="s">
        <v>188</v>
      </c>
      <c r="B292" s="7" t="s">
        <v>794</v>
      </c>
      <c r="C292" s="7" t="s">
        <v>491</v>
      </c>
      <c r="D292" s="7">
        <v>10</v>
      </c>
      <c r="E292" s="7"/>
      <c r="F292" s="7">
        <v>5</v>
      </c>
      <c r="G292" s="7"/>
      <c r="H292" s="8">
        <f>SUM('PACC - SNCC.F.053 (3)'!$D292:$G292)</f>
        <v>15</v>
      </c>
      <c r="I292" s="9">
        <v>600</v>
      </c>
      <c r="J292" s="9">
        <f t="shared" si="5"/>
        <v>9000</v>
      </c>
      <c r="K292" s="9"/>
      <c r="L292" s="7"/>
      <c r="M292" s="7"/>
      <c r="N292" s="9"/>
      <c r="O292" s="7"/>
      <c r="T292" s="5" t="s">
        <v>301</v>
      </c>
    </row>
    <row r="293" spans="1:20">
      <c r="A293" s="7" t="s">
        <v>188</v>
      </c>
      <c r="B293" s="7" t="s">
        <v>795</v>
      </c>
      <c r="C293" s="7" t="s">
        <v>483</v>
      </c>
      <c r="D293" s="7">
        <v>4</v>
      </c>
      <c r="E293" s="7">
        <v>4</v>
      </c>
      <c r="F293" s="7">
        <v>3</v>
      </c>
      <c r="G293" s="7">
        <v>4</v>
      </c>
      <c r="H293" s="8">
        <f>SUM('PACC - SNCC.F.053 (3)'!$D293:$G293)</f>
        <v>15</v>
      </c>
      <c r="I293" s="9">
        <v>5990</v>
      </c>
      <c r="J293" s="9">
        <f t="shared" si="5"/>
        <v>89850</v>
      </c>
      <c r="K293" s="9"/>
      <c r="L293" s="7"/>
      <c r="M293" s="7"/>
      <c r="N293" s="9"/>
      <c r="O293" s="7"/>
      <c r="T293" s="5" t="s">
        <v>302</v>
      </c>
    </row>
    <row r="294" spans="1:20">
      <c r="A294" s="7" t="s">
        <v>188</v>
      </c>
      <c r="B294" s="7" t="s">
        <v>796</v>
      </c>
      <c r="C294" s="7" t="s">
        <v>483</v>
      </c>
      <c r="D294" s="7">
        <v>8</v>
      </c>
      <c r="E294" s="7">
        <v>8</v>
      </c>
      <c r="F294" s="7">
        <v>8</v>
      </c>
      <c r="G294" s="7">
        <v>8</v>
      </c>
      <c r="H294" s="8">
        <f>SUM('PACC - SNCC.F.053 (3)'!$D294:$G294)</f>
        <v>32</v>
      </c>
      <c r="I294" s="9">
        <v>3400</v>
      </c>
      <c r="J294" s="9">
        <f t="shared" si="5"/>
        <v>108800</v>
      </c>
      <c r="K294" s="9"/>
      <c r="L294" s="7"/>
      <c r="M294" s="7"/>
      <c r="N294" s="9"/>
      <c r="O294" s="7"/>
      <c r="T294" s="5" t="s">
        <v>303</v>
      </c>
    </row>
    <row r="295" spans="1:20">
      <c r="A295" s="7" t="s">
        <v>188</v>
      </c>
      <c r="B295" s="7" t="s">
        <v>797</v>
      </c>
      <c r="C295" s="7" t="s">
        <v>483</v>
      </c>
      <c r="D295" s="7">
        <v>7</v>
      </c>
      <c r="E295" s="7">
        <v>5</v>
      </c>
      <c r="F295" s="7">
        <v>5</v>
      </c>
      <c r="G295" s="7">
        <v>7</v>
      </c>
      <c r="H295" s="8">
        <f>SUM('PACC - SNCC.F.053 (3)'!$D295:$G295)</f>
        <v>24</v>
      </c>
      <c r="I295" s="9">
        <v>3000</v>
      </c>
      <c r="J295" s="9">
        <f t="shared" si="5"/>
        <v>72000</v>
      </c>
      <c r="K295" s="9"/>
      <c r="L295" s="7"/>
      <c r="M295" s="7"/>
      <c r="N295" s="9"/>
      <c r="O295" s="7"/>
      <c r="T295" s="5" t="s">
        <v>304</v>
      </c>
    </row>
    <row r="296" spans="1:20">
      <c r="A296" s="7" t="s">
        <v>188</v>
      </c>
      <c r="B296" s="7" t="s">
        <v>798</v>
      </c>
      <c r="C296" s="7" t="s">
        <v>483</v>
      </c>
      <c r="D296" s="7">
        <v>5</v>
      </c>
      <c r="E296" s="7">
        <v>5</v>
      </c>
      <c r="F296" s="7">
        <v>5</v>
      </c>
      <c r="G296" s="7">
        <v>5</v>
      </c>
      <c r="H296" s="8">
        <f>SUM('PACC - SNCC.F.053 (3)'!$D296:$G296)</f>
        <v>20</v>
      </c>
      <c r="I296" s="9">
        <v>3000</v>
      </c>
      <c r="J296" s="9">
        <f t="shared" si="5"/>
        <v>60000</v>
      </c>
      <c r="K296" s="9"/>
      <c r="L296" s="7"/>
      <c r="M296" s="7"/>
      <c r="N296" s="9"/>
      <c r="O296" s="7"/>
      <c r="T296" s="5" t="s">
        <v>305</v>
      </c>
    </row>
    <row r="297" spans="1:20">
      <c r="A297" s="7" t="s">
        <v>188</v>
      </c>
      <c r="B297" s="7" t="s">
        <v>799</v>
      </c>
      <c r="C297" s="7" t="s">
        <v>483</v>
      </c>
      <c r="D297" s="7">
        <v>3</v>
      </c>
      <c r="E297" s="7">
        <v>3</v>
      </c>
      <c r="F297" s="7"/>
      <c r="G297" s="7">
        <v>3</v>
      </c>
      <c r="H297" s="8">
        <f>SUM('PACC - SNCC.F.053 (3)'!$D297:$G297)</f>
        <v>9</v>
      </c>
      <c r="I297" s="9">
        <v>4300</v>
      </c>
      <c r="J297" s="9">
        <f t="shared" si="5"/>
        <v>38700</v>
      </c>
      <c r="K297" s="9"/>
      <c r="L297" s="7"/>
      <c r="M297" s="7"/>
      <c r="N297" s="9"/>
      <c r="O297" s="7"/>
      <c r="T297" s="5" t="s">
        <v>306</v>
      </c>
    </row>
    <row r="298" spans="1:20">
      <c r="A298" s="7" t="s">
        <v>188</v>
      </c>
      <c r="B298" s="7" t="s">
        <v>800</v>
      </c>
      <c r="C298" s="7" t="s">
        <v>483</v>
      </c>
      <c r="D298" s="7">
        <v>3</v>
      </c>
      <c r="E298" s="7">
        <v>3</v>
      </c>
      <c r="F298" s="7"/>
      <c r="G298" s="7">
        <v>3</v>
      </c>
      <c r="H298" s="8">
        <f>SUM('PACC - SNCC.F.053 (3)'!$D298:$G298)</f>
        <v>9</v>
      </c>
      <c r="I298" s="9">
        <v>4300</v>
      </c>
      <c r="J298" s="9">
        <f t="shared" si="5"/>
        <v>38700</v>
      </c>
      <c r="K298" s="9"/>
      <c r="L298" s="7"/>
      <c r="M298" s="7"/>
      <c r="N298" s="9"/>
      <c r="O298" s="7"/>
      <c r="T298" s="5" t="s">
        <v>307</v>
      </c>
    </row>
    <row r="299" spans="1:20">
      <c r="A299" s="7" t="s">
        <v>188</v>
      </c>
      <c r="B299" s="7" t="s">
        <v>801</v>
      </c>
      <c r="C299" s="7" t="s">
        <v>483</v>
      </c>
      <c r="D299" s="7">
        <v>2</v>
      </c>
      <c r="E299" s="7">
        <v>2</v>
      </c>
      <c r="F299" s="7"/>
      <c r="G299" s="7">
        <v>2</v>
      </c>
      <c r="H299" s="8">
        <f>SUM('PACC - SNCC.F.053 (3)'!$D299:$G299)</f>
        <v>6</v>
      </c>
      <c r="I299" s="9">
        <v>3000</v>
      </c>
      <c r="J299" s="9">
        <f t="shared" si="5"/>
        <v>18000</v>
      </c>
      <c r="K299" s="9"/>
      <c r="L299" s="7"/>
      <c r="M299" s="7"/>
      <c r="N299" s="9"/>
      <c r="O299" s="7"/>
      <c r="T299" s="5" t="s">
        <v>308</v>
      </c>
    </row>
    <row r="300" spans="1:20">
      <c r="A300" s="7" t="s">
        <v>188</v>
      </c>
      <c r="B300" s="7" t="s">
        <v>802</v>
      </c>
      <c r="C300" s="7" t="s">
        <v>483</v>
      </c>
      <c r="D300" s="7">
        <v>3</v>
      </c>
      <c r="E300" s="7"/>
      <c r="F300" s="7"/>
      <c r="G300" s="7">
        <v>3</v>
      </c>
      <c r="H300" s="8">
        <f>SUM('PACC - SNCC.F.053 (3)'!$D300:$G300)</f>
        <v>6</v>
      </c>
      <c r="I300" s="9">
        <v>3100</v>
      </c>
      <c r="J300" s="9">
        <f t="shared" si="5"/>
        <v>18600</v>
      </c>
      <c r="K300" s="9"/>
      <c r="L300" s="7"/>
      <c r="M300" s="7"/>
      <c r="N300" s="9"/>
      <c r="O300" s="7"/>
      <c r="T300" s="5" t="s">
        <v>309</v>
      </c>
    </row>
    <row r="301" spans="1:20">
      <c r="A301" s="7" t="s">
        <v>188</v>
      </c>
      <c r="B301" s="7" t="s">
        <v>803</v>
      </c>
      <c r="C301" s="7" t="s">
        <v>483</v>
      </c>
      <c r="D301" s="7">
        <v>3</v>
      </c>
      <c r="E301" s="7"/>
      <c r="F301" s="7"/>
      <c r="G301" s="7">
        <v>3</v>
      </c>
      <c r="H301" s="8">
        <f>SUM('PACC - SNCC.F.053 (3)'!$D301:$G301)</f>
        <v>6</v>
      </c>
      <c r="I301" s="9">
        <v>3520</v>
      </c>
      <c r="J301" s="9">
        <f t="shared" si="5"/>
        <v>21120</v>
      </c>
      <c r="K301" s="9"/>
      <c r="L301" s="7"/>
      <c r="M301" s="7"/>
      <c r="N301" s="9"/>
      <c r="O301" s="7"/>
      <c r="T301" s="5" t="s">
        <v>310</v>
      </c>
    </row>
    <row r="302" spans="1:20">
      <c r="A302" s="7" t="s">
        <v>188</v>
      </c>
      <c r="B302" s="7" t="s">
        <v>804</v>
      </c>
      <c r="C302" s="7" t="s">
        <v>483</v>
      </c>
      <c r="D302" s="7">
        <v>3</v>
      </c>
      <c r="E302" s="7"/>
      <c r="F302" s="7"/>
      <c r="G302" s="7">
        <v>3</v>
      </c>
      <c r="H302" s="8">
        <f>SUM('PACC - SNCC.F.053 (3)'!$D302:$G302)</f>
        <v>6</v>
      </c>
      <c r="I302" s="9">
        <v>3520</v>
      </c>
      <c r="J302" s="9">
        <f t="shared" si="5"/>
        <v>21120</v>
      </c>
      <c r="K302" s="9"/>
      <c r="L302" s="7"/>
      <c r="M302" s="7"/>
      <c r="N302" s="9"/>
      <c r="O302" s="7"/>
      <c r="T302" s="5" t="s">
        <v>311</v>
      </c>
    </row>
    <row r="303" spans="1:20">
      <c r="A303" s="7" t="s">
        <v>188</v>
      </c>
      <c r="B303" s="7" t="s">
        <v>805</v>
      </c>
      <c r="C303" s="7" t="s">
        <v>483</v>
      </c>
      <c r="D303" s="7">
        <v>3</v>
      </c>
      <c r="E303" s="7"/>
      <c r="F303" s="7"/>
      <c r="G303" s="7">
        <v>3</v>
      </c>
      <c r="H303" s="8">
        <f>SUM('PACC - SNCC.F.053 (3)'!$D303:$G303)</f>
        <v>6</v>
      </c>
      <c r="I303" s="9">
        <v>3520</v>
      </c>
      <c r="J303" s="9">
        <f t="shared" si="5"/>
        <v>21120</v>
      </c>
      <c r="K303" s="9"/>
      <c r="L303" s="7"/>
      <c r="M303" s="7"/>
      <c r="N303" s="9"/>
      <c r="O303" s="7"/>
      <c r="T303" s="5" t="s">
        <v>312</v>
      </c>
    </row>
    <row r="304" spans="1:20">
      <c r="A304" s="7" t="s">
        <v>188</v>
      </c>
      <c r="B304" s="7" t="s">
        <v>806</v>
      </c>
      <c r="C304" s="7" t="s">
        <v>483</v>
      </c>
      <c r="D304" s="7">
        <v>1</v>
      </c>
      <c r="E304" s="7"/>
      <c r="F304" s="7"/>
      <c r="G304" s="7">
        <v>1</v>
      </c>
      <c r="H304" s="8">
        <f>SUM('PACC - SNCC.F.053 (3)'!$D304:$G304)</f>
        <v>2</v>
      </c>
      <c r="I304" s="9">
        <v>3000</v>
      </c>
      <c r="J304" s="9">
        <f t="shared" si="5"/>
        <v>6000</v>
      </c>
      <c r="K304" s="9"/>
      <c r="L304" s="7"/>
      <c r="M304" s="7"/>
      <c r="N304" s="9"/>
      <c r="O304" s="7"/>
      <c r="T304" s="5" t="s">
        <v>313</v>
      </c>
    </row>
    <row r="305" spans="1:20">
      <c r="A305" s="7" t="s">
        <v>188</v>
      </c>
      <c r="B305" s="7" t="s">
        <v>807</v>
      </c>
      <c r="C305" s="7" t="s">
        <v>483</v>
      </c>
      <c r="D305" s="7">
        <v>1</v>
      </c>
      <c r="E305" s="7"/>
      <c r="F305" s="7"/>
      <c r="G305" s="7">
        <v>1</v>
      </c>
      <c r="H305" s="8">
        <f>SUM('PACC - SNCC.F.053 (3)'!$D305:$G305)</f>
        <v>2</v>
      </c>
      <c r="I305" s="9">
        <v>4700</v>
      </c>
      <c r="J305" s="9">
        <f t="shared" si="5"/>
        <v>9400</v>
      </c>
      <c r="K305" s="9"/>
      <c r="L305" s="7"/>
      <c r="M305" s="7"/>
      <c r="N305" s="9"/>
      <c r="O305" s="7"/>
      <c r="T305" s="5" t="s">
        <v>314</v>
      </c>
    </row>
    <row r="306" spans="1:20">
      <c r="A306" s="7" t="s">
        <v>188</v>
      </c>
      <c r="B306" s="7" t="s">
        <v>808</v>
      </c>
      <c r="C306" s="7" t="s">
        <v>483</v>
      </c>
      <c r="D306" s="7">
        <v>1</v>
      </c>
      <c r="E306" s="7"/>
      <c r="F306" s="7"/>
      <c r="G306" s="7">
        <v>1</v>
      </c>
      <c r="H306" s="8">
        <f>SUM('PACC - SNCC.F.053 (3)'!$D306:$G306)</f>
        <v>2</v>
      </c>
      <c r="I306" s="9">
        <v>5400</v>
      </c>
      <c r="J306" s="9">
        <f t="shared" si="5"/>
        <v>10800</v>
      </c>
      <c r="K306" s="9"/>
      <c r="L306" s="7"/>
      <c r="M306" s="7"/>
      <c r="N306" s="9"/>
      <c r="O306" s="7"/>
      <c r="T306" s="5" t="s">
        <v>315</v>
      </c>
    </row>
    <row r="307" spans="1:20">
      <c r="A307" s="7" t="s">
        <v>188</v>
      </c>
      <c r="B307" s="7" t="s">
        <v>809</v>
      </c>
      <c r="C307" s="7" t="s">
        <v>483</v>
      </c>
      <c r="D307" s="7">
        <v>1</v>
      </c>
      <c r="E307" s="7"/>
      <c r="F307" s="7"/>
      <c r="G307" s="7">
        <v>1</v>
      </c>
      <c r="H307" s="8">
        <f>SUM('PACC - SNCC.F.053 (3)'!$D307:$G307)</f>
        <v>2</v>
      </c>
      <c r="I307" s="9">
        <v>5400</v>
      </c>
      <c r="J307" s="9">
        <f t="shared" si="5"/>
        <v>10800</v>
      </c>
      <c r="K307" s="9"/>
      <c r="L307" s="7"/>
      <c r="M307" s="7"/>
      <c r="N307" s="9"/>
      <c r="O307" s="7"/>
      <c r="T307" s="5" t="s">
        <v>316</v>
      </c>
    </row>
    <row r="308" spans="1:20">
      <c r="A308" s="7" t="s">
        <v>188</v>
      </c>
      <c r="B308" s="7" t="s">
        <v>810</v>
      </c>
      <c r="C308" s="7" t="s">
        <v>483</v>
      </c>
      <c r="D308" s="7">
        <v>1</v>
      </c>
      <c r="E308" s="7"/>
      <c r="F308" s="7"/>
      <c r="G308" s="7">
        <v>1</v>
      </c>
      <c r="H308" s="8">
        <f>SUM('PACC - SNCC.F.053 (3)'!$D308:$G308)</f>
        <v>2</v>
      </c>
      <c r="I308" s="9">
        <v>5400</v>
      </c>
      <c r="J308" s="9">
        <f t="shared" si="5"/>
        <v>10800</v>
      </c>
      <c r="K308" s="9"/>
      <c r="L308" s="7"/>
      <c r="M308" s="7"/>
      <c r="N308" s="9"/>
      <c r="O308" s="7"/>
      <c r="T308" s="5" t="s">
        <v>317</v>
      </c>
    </row>
    <row r="309" spans="1:20">
      <c r="A309" s="7" t="s">
        <v>188</v>
      </c>
      <c r="B309" s="7" t="s">
        <v>811</v>
      </c>
      <c r="C309" s="7" t="s">
        <v>483</v>
      </c>
      <c r="D309" s="7">
        <v>1</v>
      </c>
      <c r="E309" s="7"/>
      <c r="F309" s="7"/>
      <c r="G309" s="7">
        <v>1</v>
      </c>
      <c r="H309" s="8">
        <f>SUM('PACC - SNCC.F.053 (3)'!$D309:$G309)</f>
        <v>2</v>
      </c>
      <c r="I309" s="9">
        <v>2300</v>
      </c>
      <c r="J309" s="9">
        <f t="shared" si="5"/>
        <v>4600</v>
      </c>
      <c r="K309" s="9"/>
      <c r="L309" s="7"/>
      <c r="M309" s="7"/>
      <c r="N309" s="9"/>
      <c r="O309" s="7"/>
      <c r="T309" s="5" t="s">
        <v>318</v>
      </c>
    </row>
    <row r="310" spans="1:20">
      <c r="A310" s="7" t="s">
        <v>188</v>
      </c>
      <c r="B310" s="7" t="s">
        <v>812</v>
      </c>
      <c r="C310" s="7" t="s">
        <v>483</v>
      </c>
      <c r="D310" s="7">
        <v>1</v>
      </c>
      <c r="E310" s="7">
        <v>1</v>
      </c>
      <c r="F310" s="7"/>
      <c r="G310" s="7">
        <v>1</v>
      </c>
      <c r="H310" s="8">
        <f>SUM('PACC - SNCC.F.053 (3)'!$D310:$G310)</f>
        <v>3</v>
      </c>
      <c r="I310" s="9">
        <v>5300</v>
      </c>
      <c r="J310" s="9">
        <f t="shared" si="5"/>
        <v>15900</v>
      </c>
      <c r="K310" s="9"/>
      <c r="L310" s="7"/>
      <c r="M310" s="7"/>
      <c r="N310" s="9"/>
      <c r="O310" s="7"/>
      <c r="T310" s="5" t="s">
        <v>319</v>
      </c>
    </row>
    <row r="311" spans="1:20">
      <c r="A311" s="7" t="s">
        <v>188</v>
      </c>
      <c r="B311" s="7" t="s">
        <v>813</v>
      </c>
      <c r="C311" s="7" t="s">
        <v>483</v>
      </c>
      <c r="D311" s="7">
        <v>1</v>
      </c>
      <c r="E311" s="7"/>
      <c r="F311" s="7"/>
      <c r="G311" s="7">
        <v>1</v>
      </c>
      <c r="H311" s="8">
        <f>SUM('PACC - SNCC.F.053 (3)'!$D311:$G311)</f>
        <v>2</v>
      </c>
      <c r="I311" s="9">
        <v>3300</v>
      </c>
      <c r="J311" s="9">
        <f t="shared" si="5"/>
        <v>6600</v>
      </c>
      <c r="K311" s="9"/>
      <c r="L311" s="7"/>
      <c r="M311" s="7"/>
      <c r="N311" s="9"/>
      <c r="O311" s="7"/>
      <c r="T311" s="5" t="s">
        <v>320</v>
      </c>
    </row>
    <row r="312" spans="1:20">
      <c r="A312" s="7" t="s">
        <v>188</v>
      </c>
      <c r="B312" s="7" t="s">
        <v>814</v>
      </c>
      <c r="C312" s="7" t="s">
        <v>483</v>
      </c>
      <c r="D312" s="7">
        <v>1</v>
      </c>
      <c r="E312" s="7"/>
      <c r="F312" s="7"/>
      <c r="G312" s="7">
        <v>1</v>
      </c>
      <c r="H312" s="8">
        <f>SUM('PACC - SNCC.F.053 (3)'!$D312:$G312)</f>
        <v>2</v>
      </c>
      <c r="I312" s="9">
        <v>3100</v>
      </c>
      <c r="J312" s="9">
        <f t="shared" si="5"/>
        <v>6200</v>
      </c>
      <c r="K312" s="9"/>
      <c r="L312" s="7"/>
      <c r="M312" s="7"/>
      <c r="N312" s="9"/>
      <c r="O312" s="7"/>
      <c r="T312" s="5" t="s">
        <v>321</v>
      </c>
    </row>
    <row r="313" spans="1:20">
      <c r="A313" s="7" t="s">
        <v>188</v>
      </c>
      <c r="B313" s="7" t="s">
        <v>815</v>
      </c>
      <c r="C313" s="7" t="s">
        <v>483</v>
      </c>
      <c r="D313" s="7">
        <v>1</v>
      </c>
      <c r="E313" s="7"/>
      <c r="F313" s="7"/>
      <c r="G313" s="7">
        <v>1</v>
      </c>
      <c r="H313" s="8">
        <f>SUM('PACC - SNCC.F.053 (3)'!$D313:$G313)</f>
        <v>2</v>
      </c>
      <c r="I313" s="9">
        <v>6970</v>
      </c>
      <c r="J313" s="9">
        <f t="shared" si="5"/>
        <v>13940</v>
      </c>
      <c r="K313" s="9"/>
      <c r="L313" s="7"/>
      <c r="M313" s="7"/>
      <c r="N313" s="9"/>
      <c r="O313" s="7"/>
      <c r="T313" s="5" t="s">
        <v>322</v>
      </c>
    </row>
    <row r="314" spans="1:20">
      <c r="A314" s="7" t="s">
        <v>188</v>
      </c>
      <c r="B314" s="7" t="s">
        <v>816</v>
      </c>
      <c r="C314" s="7" t="s">
        <v>483</v>
      </c>
      <c r="D314" s="7">
        <v>1</v>
      </c>
      <c r="E314" s="7">
        <v>1</v>
      </c>
      <c r="F314" s="7"/>
      <c r="G314" s="7">
        <v>1</v>
      </c>
      <c r="H314" s="8">
        <f>SUM('PACC - SNCC.F.053 (3)'!$D314:$G314)</f>
        <v>3</v>
      </c>
      <c r="I314" s="9">
        <v>4800</v>
      </c>
      <c r="J314" s="9">
        <f t="shared" si="5"/>
        <v>14400</v>
      </c>
      <c r="K314" s="9"/>
      <c r="L314" s="7"/>
      <c r="M314" s="7"/>
      <c r="N314" s="9"/>
      <c r="O314" s="7"/>
      <c r="T314" s="5" t="s">
        <v>323</v>
      </c>
    </row>
    <row r="315" spans="1:20">
      <c r="A315" s="7" t="s">
        <v>188</v>
      </c>
      <c r="B315" s="7" t="s">
        <v>817</v>
      </c>
      <c r="C315" s="7" t="s">
        <v>483</v>
      </c>
      <c r="D315" s="7">
        <v>1</v>
      </c>
      <c r="E315" s="7">
        <v>1</v>
      </c>
      <c r="F315" s="7"/>
      <c r="G315" s="7">
        <v>1</v>
      </c>
      <c r="H315" s="8">
        <f>SUM('PACC - SNCC.F.053 (3)'!$D315:$G315)</f>
        <v>3</v>
      </c>
      <c r="I315" s="9">
        <v>4490</v>
      </c>
      <c r="J315" s="9">
        <f t="shared" si="5"/>
        <v>13470</v>
      </c>
      <c r="K315" s="9"/>
      <c r="L315" s="7"/>
      <c r="M315" s="7"/>
      <c r="N315" s="9"/>
      <c r="O315" s="7"/>
      <c r="T315" s="5" t="s">
        <v>324</v>
      </c>
    </row>
    <row r="316" spans="1:20">
      <c r="A316" s="7" t="s">
        <v>188</v>
      </c>
      <c r="B316" s="7" t="s">
        <v>818</v>
      </c>
      <c r="C316" s="7" t="s">
        <v>483</v>
      </c>
      <c r="D316" s="7">
        <v>1</v>
      </c>
      <c r="E316" s="7">
        <v>1</v>
      </c>
      <c r="F316" s="7"/>
      <c r="G316" s="7">
        <v>1</v>
      </c>
      <c r="H316" s="8">
        <f>SUM('PACC - SNCC.F.053 (3)'!$D316:$G316)</f>
        <v>3</v>
      </c>
      <c r="I316" s="9">
        <v>4490</v>
      </c>
      <c r="J316" s="9">
        <f t="shared" si="5"/>
        <v>13470</v>
      </c>
      <c r="K316" s="9"/>
      <c r="L316" s="7"/>
      <c r="M316" s="7"/>
      <c r="N316" s="9"/>
      <c r="O316" s="7"/>
      <c r="T316" s="5" t="s">
        <v>325</v>
      </c>
    </row>
    <row r="317" spans="1:20">
      <c r="A317" s="7" t="s">
        <v>188</v>
      </c>
      <c r="B317" s="7" t="s">
        <v>819</v>
      </c>
      <c r="C317" s="7" t="s">
        <v>483</v>
      </c>
      <c r="D317" s="7">
        <v>1</v>
      </c>
      <c r="E317" s="7">
        <v>1</v>
      </c>
      <c r="F317" s="7"/>
      <c r="G317" s="7">
        <v>1</v>
      </c>
      <c r="H317" s="8">
        <f>SUM('PACC - SNCC.F.053 (3)'!$D317:$G317)</f>
        <v>3</v>
      </c>
      <c r="I317" s="9">
        <v>4490</v>
      </c>
      <c r="J317" s="9">
        <f t="shared" si="5"/>
        <v>13470</v>
      </c>
      <c r="K317" s="9"/>
      <c r="L317" s="7"/>
      <c r="M317" s="7"/>
      <c r="N317" s="9"/>
      <c r="O317" s="7"/>
      <c r="T317" s="5" t="s">
        <v>326</v>
      </c>
    </row>
    <row r="318" spans="1:20">
      <c r="A318" s="7" t="s">
        <v>188</v>
      </c>
      <c r="B318" s="7" t="s">
        <v>820</v>
      </c>
      <c r="C318" s="7" t="s">
        <v>483</v>
      </c>
      <c r="D318" s="7">
        <v>1</v>
      </c>
      <c r="E318" s="7">
        <v>1</v>
      </c>
      <c r="F318" s="7"/>
      <c r="G318" s="7">
        <v>1</v>
      </c>
      <c r="H318" s="8">
        <f>SUM('PACC - SNCC.F.053 (3)'!$D318:$G318)</f>
        <v>3</v>
      </c>
      <c r="I318" s="9">
        <v>1100</v>
      </c>
      <c r="J318" s="9">
        <f t="shared" si="5"/>
        <v>3300</v>
      </c>
      <c r="K318" s="9"/>
      <c r="L318" s="7"/>
      <c r="M318" s="7"/>
      <c r="N318" s="9"/>
      <c r="O318" s="7"/>
      <c r="T318" s="5" t="s">
        <v>327</v>
      </c>
    </row>
    <row r="319" spans="1:20">
      <c r="A319" s="7" t="s">
        <v>188</v>
      </c>
      <c r="B319" s="7" t="s">
        <v>821</v>
      </c>
      <c r="C319" s="7" t="s">
        <v>483</v>
      </c>
      <c r="D319" s="7">
        <v>1</v>
      </c>
      <c r="E319" s="7">
        <v>1</v>
      </c>
      <c r="F319" s="7"/>
      <c r="G319" s="7">
        <v>1</v>
      </c>
      <c r="H319" s="8">
        <f>SUM('PACC - SNCC.F.053 (3)'!$D319:$G319)</f>
        <v>3</v>
      </c>
      <c r="I319" s="9">
        <v>1800</v>
      </c>
      <c r="J319" s="9">
        <f t="shared" si="5"/>
        <v>5400</v>
      </c>
      <c r="K319" s="9"/>
      <c r="L319" s="7"/>
      <c r="M319" s="7"/>
      <c r="N319" s="9"/>
      <c r="O319" s="7"/>
      <c r="T319" s="5" t="s">
        <v>328</v>
      </c>
    </row>
    <row r="320" spans="1:20">
      <c r="A320" s="7" t="s">
        <v>188</v>
      </c>
      <c r="B320" s="7" t="s">
        <v>822</v>
      </c>
      <c r="C320" s="7" t="s">
        <v>483</v>
      </c>
      <c r="D320" s="7">
        <v>3</v>
      </c>
      <c r="E320" s="7">
        <v>3</v>
      </c>
      <c r="F320" s="7">
        <v>3</v>
      </c>
      <c r="G320" s="7">
        <v>3</v>
      </c>
      <c r="H320" s="8">
        <f>SUM('PACC - SNCC.F.053 (3)'!$D320:$G320)</f>
        <v>12</v>
      </c>
      <c r="I320" s="9">
        <v>2300</v>
      </c>
      <c r="J320" s="9">
        <f t="shared" si="5"/>
        <v>27600</v>
      </c>
      <c r="K320" s="9"/>
      <c r="L320" s="7"/>
      <c r="M320" s="7"/>
      <c r="N320" s="9"/>
      <c r="O320" s="7"/>
      <c r="T320" s="5" t="s">
        <v>329</v>
      </c>
    </row>
    <row r="321" spans="1:20">
      <c r="A321" s="7" t="s">
        <v>188</v>
      </c>
      <c r="B321" s="7" t="s">
        <v>823</v>
      </c>
      <c r="C321" s="7" t="s">
        <v>483</v>
      </c>
      <c r="D321" s="7">
        <v>3</v>
      </c>
      <c r="E321" s="7">
        <v>3</v>
      </c>
      <c r="F321" s="7">
        <v>3</v>
      </c>
      <c r="G321" s="7">
        <v>3</v>
      </c>
      <c r="H321" s="8">
        <f>SUM('PACC - SNCC.F.053 (3)'!$D321:$G321)</f>
        <v>12</v>
      </c>
      <c r="I321" s="9">
        <v>2600</v>
      </c>
      <c r="J321" s="9">
        <f t="shared" si="5"/>
        <v>31200</v>
      </c>
      <c r="K321" s="9"/>
      <c r="L321" s="7"/>
      <c r="M321" s="7"/>
      <c r="N321" s="9"/>
      <c r="O321" s="7"/>
      <c r="T321" s="5" t="s">
        <v>330</v>
      </c>
    </row>
    <row r="322" spans="1:20">
      <c r="A322" s="7" t="s">
        <v>188</v>
      </c>
      <c r="B322" s="7" t="s">
        <v>824</v>
      </c>
      <c r="C322" s="7" t="s">
        <v>483</v>
      </c>
      <c r="D322" s="7"/>
      <c r="E322" s="7">
        <v>1</v>
      </c>
      <c r="F322" s="7"/>
      <c r="G322" s="7"/>
      <c r="H322" s="8">
        <f>SUM('PACC - SNCC.F.053 (3)'!$D322:$G322)</f>
        <v>1</v>
      </c>
      <c r="I322" s="9">
        <v>13000</v>
      </c>
      <c r="J322" s="9">
        <f t="shared" si="5"/>
        <v>13000</v>
      </c>
      <c r="K322" s="9"/>
      <c r="L322" s="7"/>
      <c r="M322" s="7"/>
      <c r="N322" s="9"/>
      <c r="O322" s="7"/>
      <c r="T322" s="5" t="s">
        <v>331</v>
      </c>
    </row>
    <row r="323" spans="1:20">
      <c r="A323" s="7" t="s">
        <v>190</v>
      </c>
      <c r="B323" s="7" t="s">
        <v>825</v>
      </c>
      <c r="C323" s="7" t="s">
        <v>483</v>
      </c>
      <c r="D323" s="7"/>
      <c r="E323" s="7"/>
      <c r="F323" s="7">
        <v>1</v>
      </c>
      <c r="G323" s="7"/>
      <c r="H323" s="8">
        <f>SUM('PACC - SNCC.F.053 (3)'!$D323:$G323)</f>
        <v>1</v>
      </c>
      <c r="I323" s="9">
        <v>1500</v>
      </c>
      <c r="J323" s="9">
        <f t="shared" si="5"/>
        <v>1500</v>
      </c>
      <c r="K323" s="9"/>
      <c r="L323" s="7"/>
      <c r="M323" s="7"/>
      <c r="N323" s="9"/>
      <c r="O323" s="7"/>
      <c r="T323" s="5" t="s">
        <v>332</v>
      </c>
    </row>
    <row r="324" spans="1:20">
      <c r="A324" s="7" t="s">
        <v>190</v>
      </c>
      <c r="B324" s="7" t="s">
        <v>826</v>
      </c>
      <c r="C324" s="7" t="s">
        <v>491</v>
      </c>
      <c r="D324" s="7">
        <v>6</v>
      </c>
      <c r="E324" s="7">
        <v>6</v>
      </c>
      <c r="F324" s="7">
        <v>6</v>
      </c>
      <c r="G324" s="7">
        <v>7</v>
      </c>
      <c r="H324" s="8">
        <f>SUM('PACC - SNCC.F.053 (3)'!$D324:$G324)</f>
        <v>25</v>
      </c>
      <c r="I324" s="9">
        <v>115</v>
      </c>
      <c r="J324" s="9">
        <f t="shared" si="5"/>
        <v>2875</v>
      </c>
      <c r="K324" s="9"/>
      <c r="L324" s="7"/>
      <c r="M324" s="7"/>
      <c r="N324" s="9"/>
      <c r="O324" s="7"/>
      <c r="T324" s="5" t="s">
        <v>333</v>
      </c>
    </row>
    <row r="325" spans="1:20">
      <c r="A325" s="7" t="s">
        <v>190</v>
      </c>
      <c r="B325" s="7" t="s">
        <v>827</v>
      </c>
      <c r="C325" s="7" t="s">
        <v>491</v>
      </c>
      <c r="D325" s="7">
        <v>6</v>
      </c>
      <c r="E325" s="7">
        <v>6</v>
      </c>
      <c r="F325" s="7">
        <v>6</v>
      </c>
      <c r="G325" s="7">
        <v>7</v>
      </c>
      <c r="H325" s="8">
        <f>SUM('PACC - SNCC.F.053 (3)'!$D325:$G325)</f>
        <v>25</v>
      </c>
      <c r="I325" s="9">
        <v>115</v>
      </c>
      <c r="J325" s="9">
        <f t="shared" si="5"/>
        <v>2875</v>
      </c>
      <c r="K325" s="9"/>
      <c r="L325" s="7"/>
      <c r="M325" s="7"/>
      <c r="N325" s="9"/>
      <c r="O325" s="7"/>
      <c r="T325" s="5" t="s">
        <v>334</v>
      </c>
    </row>
    <row r="326" spans="1:20">
      <c r="A326" s="7" t="s">
        <v>190</v>
      </c>
      <c r="B326" s="7" t="s">
        <v>828</v>
      </c>
      <c r="C326" s="7" t="s">
        <v>491</v>
      </c>
      <c r="D326" s="7">
        <v>40</v>
      </c>
      <c r="E326" s="7">
        <v>130</v>
      </c>
      <c r="F326" s="7">
        <v>40</v>
      </c>
      <c r="G326" s="7">
        <v>50</v>
      </c>
      <c r="H326" s="8">
        <f>SUM('PACC - SNCC.F.053 (3)'!$D326:$G326)</f>
        <v>260</v>
      </c>
      <c r="I326" s="9">
        <v>115</v>
      </c>
      <c r="J326" s="9">
        <f t="shared" si="5"/>
        <v>29900</v>
      </c>
      <c r="K326" s="9"/>
      <c r="L326" s="7"/>
      <c r="M326" s="7"/>
      <c r="N326" s="9"/>
      <c r="O326" s="7"/>
      <c r="T326" s="5" t="s">
        <v>335</v>
      </c>
    </row>
    <row r="327" spans="1:20">
      <c r="A327" s="7" t="s">
        <v>190</v>
      </c>
      <c r="B327" s="7" t="s">
        <v>829</v>
      </c>
      <c r="C327" s="7" t="s">
        <v>491</v>
      </c>
      <c r="D327" s="7">
        <v>30</v>
      </c>
      <c r="E327" s="7">
        <v>35</v>
      </c>
      <c r="F327" s="7">
        <v>30</v>
      </c>
      <c r="G327" s="7">
        <v>35</v>
      </c>
      <c r="H327" s="8">
        <f>SUM('PACC - SNCC.F.053 (3)'!$D327:$G327)</f>
        <v>130</v>
      </c>
      <c r="I327" s="9">
        <v>95</v>
      </c>
      <c r="J327" s="9">
        <f t="shared" si="5"/>
        <v>12350</v>
      </c>
      <c r="K327" s="9"/>
      <c r="L327" s="7"/>
      <c r="M327" s="7"/>
      <c r="N327" s="9"/>
      <c r="O327" s="7"/>
      <c r="T327" s="5" t="s">
        <v>336</v>
      </c>
    </row>
    <row r="328" spans="1:20">
      <c r="A328" s="7" t="s">
        <v>190</v>
      </c>
      <c r="B328" s="7" t="s">
        <v>830</v>
      </c>
      <c r="C328" s="7" t="s">
        <v>483</v>
      </c>
      <c r="D328" s="7">
        <v>50</v>
      </c>
      <c r="E328" s="7">
        <v>120</v>
      </c>
      <c r="F328" s="7">
        <v>50</v>
      </c>
      <c r="G328" s="7">
        <v>50</v>
      </c>
      <c r="H328" s="8">
        <f>SUM('PACC - SNCC.F.053 (3)'!$D328:$G328)</f>
        <v>270</v>
      </c>
      <c r="I328" s="9">
        <v>40</v>
      </c>
      <c r="J328" s="9">
        <f t="shared" si="5"/>
        <v>10800</v>
      </c>
      <c r="K328" s="9"/>
      <c r="L328" s="7"/>
      <c r="M328" s="7"/>
      <c r="N328" s="9"/>
      <c r="O328" s="7"/>
      <c r="T328" s="5" t="s">
        <v>337</v>
      </c>
    </row>
    <row r="329" spans="1:20">
      <c r="A329" s="7" t="s">
        <v>190</v>
      </c>
      <c r="B329" s="7" t="s">
        <v>831</v>
      </c>
      <c r="C329" s="7" t="s">
        <v>483</v>
      </c>
      <c r="D329" s="7">
        <v>25</v>
      </c>
      <c r="E329" s="7">
        <v>25</v>
      </c>
      <c r="F329" s="7">
        <v>25</v>
      </c>
      <c r="G329" s="7">
        <v>25</v>
      </c>
      <c r="H329" s="8">
        <f>SUM('PACC - SNCC.F.053 (3)'!$D329:$G329)</f>
        <v>100</v>
      </c>
      <c r="I329" s="9">
        <v>25</v>
      </c>
      <c r="J329" s="9">
        <f t="shared" si="5"/>
        <v>2500</v>
      </c>
      <c r="K329" s="9"/>
      <c r="L329" s="7"/>
      <c r="M329" s="7"/>
      <c r="N329" s="9"/>
      <c r="O329" s="7"/>
      <c r="T329" s="5" t="s">
        <v>338</v>
      </c>
    </row>
    <row r="330" spans="1:20">
      <c r="A330" s="7" t="s">
        <v>190</v>
      </c>
      <c r="B330" s="7" t="s">
        <v>832</v>
      </c>
      <c r="C330" s="7" t="s">
        <v>491</v>
      </c>
      <c r="D330" s="7">
        <v>5</v>
      </c>
      <c r="E330" s="7">
        <v>105</v>
      </c>
      <c r="F330" s="7">
        <v>5</v>
      </c>
      <c r="G330" s="7">
        <v>5</v>
      </c>
      <c r="H330" s="8">
        <f>SUM('PACC - SNCC.F.053 (3)'!$D330:$G330)</f>
        <v>120</v>
      </c>
      <c r="I330" s="9">
        <v>248</v>
      </c>
      <c r="J330" s="9">
        <f t="shared" si="5"/>
        <v>29760</v>
      </c>
      <c r="K330" s="9"/>
      <c r="L330" s="7"/>
      <c r="M330" s="7"/>
      <c r="N330" s="9"/>
      <c r="O330" s="7"/>
      <c r="T330" s="5" t="s">
        <v>339</v>
      </c>
    </row>
    <row r="331" spans="1:20">
      <c r="A331" s="7" t="s">
        <v>190</v>
      </c>
      <c r="B331" s="7" t="s">
        <v>833</v>
      </c>
      <c r="C331" s="7" t="s">
        <v>491</v>
      </c>
      <c r="D331" s="7">
        <v>4</v>
      </c>
      <c r="E331" s="7">
        <v>4</v>
      </c>
      <c r="F331" s="7">
        <v>4</v>
      </c>
      <c r="G331" s="7">
        <v>4</v>
      </c>
      <c r="H331" s="8">
        <f>SUM('PACC - SNCC.F.053 (3)'!$D331:$G331)</f>
        <v>16</v>
      </c>
      <c r="I331" s="9">
        <v>350</v>
      </c>
      <c r="J331" s="9">
        <f t="shared" si="5"/>
        <v>5600</v>
      </c>
      <c r="K331" s="9"/>
      <c r="L331" s="7"/>
      <c r="M331" s="7"/>
      <c r="N331" s="9"/>
      <c r="O331" s="7"/>
      <c r="T331" s="5" t="s">
        <v>340</v>
      </c>
    </row>
    <row r="332" spans="1:20">
      <c r="A332" s="7" t="s">
        <v>190</v>
      </c>
      <c r="B332" s="7" t="s">
        <v>834</v>
      </c>
      <c r="C332" s="7" t="s">
        <v>483</v>
      </c>
      <c r="D332" s="7">
        <v>5</v>
      </c>
      <c r="E332" s="7">
        <v>85</v>
      </c>
      <c r="F332" s="7">
        <v>5</v>
      </c>
      <c r="G332" s="7">
        <v>5</v>
      </c>
      <c r="H332" s="8">
        <f>SUM('PACC - SNCC.F.053 (3)'!$D332:$G332)</f>
        <v>100</v>
      </c>
      <c r="I332" s="9">
        <v>175</v>
      </c>
      <c r="J332" s="9">
        <f t="shared" si="5"/>
        <v>17500</v>
      </c>
      <c r="K332" s="9"/>
      <c r="L332" s="7"/>
      <c r="M332" s="7"/>
      <c r="N332" s="9"/>
      <c r="O332" s="7"/>
      <c r="T332" s="5" t="s">
        <v>341</v>
      </c>
    </row>
    <row r="333" spans="1:20">
      <c r="A333" s="7" t="s">
        <v>190</v>
      </c>
      <c r="B333" s="7" t="s">
        <v>835</v>
      </c>
      <c r="C333" s="7" t="s">
        <v>483</v>
      </c>
      <c r="D333" s="7">
        <v>8</v>
      </c>
      <c r="E333" s="7">
        <v>8</v>
      </c>
      <c r="F333" s="7">
        <v>8</v>
      </c>
      <c r="G333" s="7">
        <v>8</v>
      </c>
      <c r="H333" s="8">
        <f>SUM('PACC - SNCC.F.053 (3)'!$D333:$G333)</f>
        <v>32</v>
      </c>
      <c r="I333" s="9">
        <v>220</v>
      </c>
      <c r="J333" s="9">
        <f t="shared" si="5"/>
        <v>7040</v>
      </c>
      <c r="K333" s="9"/>
      <c r="L333" s="7"/>
      <c r="M333" s="7"/>
      <c r="N333" s="9"/>
      <c r="O333" s="7"/>
      <c r="T333" s="5" t="s">
        <v>342</v>
      </c>
    </row>
    <row r="334" spans="1:20">
      <c r="A334" s="7" t="s">
        <v>190</v>
      </c>
      <c r="B334" s="7" t="s">
        <v>836</v>
      </c>
      <c r="C334" s="7" t="s">
        <v>483</v>
      </c>
      <c r="D334" s="7">
        <v>19</v>
      </c>
      <c r="E334" s="7">
        <v>17</v>
      </c>
      <c r="F334" s="7">
        <v>17</v>
      </c>
      <c r="G334" s="7">
        <v>17</v>
      </c>
      <c r="H334" s="8">
        <f>SUM('PACC - SNCC.F.053 (3)'!$D334:$G334)</f>
        <v>70</v>
      </c>
      <c r="I334" s="9">
        <v>16</v>
      </c>
      <c r="J334" s="9">
        <f t="shared" si="5"/>
        <v>1120</v>
      </c>
      <c r="K334" s="9"/>
      <c r="L334" s="7"/>
      <c r="M334" s="7"/>
      <c r="N334" s="9"/>
      <c r="O334" s="7"/>
      <c r="T334" s="5" t="s">
        <v>343</v>
      </c>
    </row>
    <row r="335" spans="1:20">
      <c r="A335" s="7" t="s">
        <v>190</v>
      </c>
      <c r="B335" s="7" t="s">
        <v>837</v>
      </c>
      <c r="C335" s="7" t="s">
        <v>483</v>
      </c>
      <c r="D335" s="7">
        <v>7</v>
      </c>
      <c r="E335" s="7">
        <v>15</v>
      </c>
      <c r="F335" s="7">
        <v>6</v>
      </c>
      <c r="G335" s="7">
        <v>6</v>
      </c>
      <c r="H335" s="8">
        <f>SUM('PACC - SNCC.F.053 (3)'!$D335:$G335)</f>
        <v>34</v>
      </c>
      <c r="I335" s="9">
        <v>140</v>
      </c>
      <c r="J335" s="9">
        <f t="shared" si="5"/>
        <v>4760</v>
      </c>
      <c r="K335" s="9"/>
      <c r="L335" s="7"/>
      <c r="M335" s="7"/>
      <c r="N335" s="9"/>
      <c r="O335" s="7"/>
      <c r="T335" s="5" t="s">
        <v>344</v>
      </c>
    </row>
    <row r="336" spans="1:20">
      <c r="A336" s="7" t="s">
        <v>190</v>
      </c>
      <c r="B336" s="7" t="s">
        <v>838</v>
      </c>
      <c r="C336" s="7" t="s">
        <v>494</v>
      </c>
      <c r="D336" s="7">
        <v>5</v>
      </c>
      <c r="E336" s="7">
        <v>5</v>
      </c>
      <c r="F336" s="7">
        <v>5</v>
      </c>
      <c r="G336" s="7">
        <v>5</v>
      </c>
      <c r="H336" s="8">
        <f>SUM('PACC - SNCC.F.053 (3)'!$D336:$G336)</f>
        <v>20</v>
      </c>
      <c r="I336" s="9">
        <v>12</v>
      </c>
      <c r="J336" s="9">
        <f t="shared" si="5"/>
        <v>240</v>
      </c>
      <c r="K336" s="9"/>
      <c r="L336" s="7"/>
      <c r="M336" s="7"/>
      <c r="N336" s="9"/>
      <c r="O336" s="7"/>
      <c r="T336" s="5" t="s">
        <v>345</v>
      </c>
    </row>
    <row r="337" spans="1:20">
      <c r="A337" s="7" t="s">
        <v>190</v>
      </c>
      <c r="B337" s="7" t="s">
        <v>839</v>
      </c>
      <c r="C337" s="7" t="s">
        <v>483</v>
      </c>
      <c r="D337" s="7">
        <v>14</v>
      </c>
      <c r="E337" s="7">
        <v>12</v>
      </c>
      <c r="F337" s="7">
        <v>12</v>
      </c>
      <c r="G337" s="7">
        <v>12</v>
      </c>
      <c r="H337" s="8">
        <f>SUM('PACC - SNCC.F.053 (3)'!$D337:$G337)</f>
        <v>50</v>
      </c>
      <c r="I337" s="9">
        <v>18</v>
      </c>
      <c r="J337" s="9">
        <f t="shared" ref="J337:J401" si="6">+H337*I337</f>
        <v>900</v>
      </c>
      <c r="K337" s="9"/>
      <c r="L337" s="7"/>
      <c r="M337" s="7"/>
      <c r="N337" s="9"/>
      <c r="O337" s="7"/>
      <c r="T337" s="5" t="s">
        <v>346</v>
      </c>
    </row>
    <row r="338" spans="1:20">
      <c r="A338" s="7" t="s">
        <v>190</v>
      </c>
      <c r="B338" s="7" t="s">
        <v>840</v>
      </c>
      <c r="C338" s="7" t="s">
        <v>483</v>
      </c>
      <c r="D338" s="7">
        <v>14</v>
      </c>
      <c r="E338" s="7">
        <v>12</v>
      </c>
      <c r="F338" s="7">
        <v>12</v>
      </c>
      <c r="G338" s="7">
        <v>12</v>
      </c>
      <c r="H338" s="8">
        <f>SUM('PACC - SNCC.F.053 (3)'!$D338:$G338)</f>
        <v>50</v>
      </c>
      <c r="I338" s="9">
        <v>22</v>
      </c>
      <c r="J338" s="9">
        <f t="shared" si="6"/>
        <v>1100</v>
      </c>
      <c r="K338" s="9"/>
      <c r="L338" s="7"/>
      <c r="M338" s="7"/>
      <c r="N338" s="9"/>
      <c r="O338" s="7"/>
      <c r="T338" s="5" t="s">
        <v>347</v>
      </c>
    </row>
    <row r="339" spans="1:20">
      <c r="A339" s="7" t="s">
        <v>190</v>
      </c>
      <c r="B339" s="7" t="s">
        <v>841</v>
      </c>
      <c r="C339" s="7" t="s">
        <v>483</v>
      </c>
      <c r="D339" s="7">
        <v>14</v>
      </c>
      <c r="E339" s="7">
        <v>12</v>
      </c>
      <c r="F339" s="7">
        <v>12</v>
      </c>
      <c r="G339" s="7">
        <v>12</v>
      </c>
      <c r="H339" s="8">
        <f>SUM('PACC - SNCC.F.053 (3)'!$D339:$G339)</f>
        <v>50</v>
      </c>
      <c r="I339" s="9">
        <v>36</v>
      </c>
      <c r="J339" s="9">
        <f t="shared" si="6"/>
        <v>1800</v>
      </c>
      <c r="K339" s="9"/>
      <c r="L339" s="7"/>
      <c r="M339" s="7"/>
      <c r="N339" s="9"/>
      <c r="O339" s="7"/>
      <c r="T339" s="5" t="s">
        <v>348</v>
      </c>
    </row>
    <row r="340" spans="1:20">
      <c r="A340" s="7" t="s">
        <v>190</v>
      </c>
      <c r="B340" s="7" t="s">
        <v>842</v>
      </c>
      <c r="C340" s="7" t="s">
        <v>483</v>
      </c>
      <c r="D340" s="7">
        <v>15</v>
      </c>
      <c r="E340" s="7">
        <v>15</v>
      </c>
      <c r="F340" s="7">
        <v>15</v>
      </c>
      <c r="G340" s="7">
        <v>15</v>
      </c>
      <c r="H340" s="8">
        <f>SUM('PACC - SNCC.F.053 (3)'!$D340:$G340)</f>
        <v>60</v>
      </c>
      <c r="I340" s="9">
        <v>49</v>
      </c>
      <c r="J340" s="9">
        <f t="shared" si="6"/>
        <v>2940</v>
      </c>
      <c r="K340" s="9"/>
      <c r="L340" s="7"/>
      <c r="M340" s="7"/>
      <c r="N340" s="9"/>
      <c r="O340" s="7"/>
      <c r="T340" s="5" t="s">
        <v>349</v>
      </c>
    </row>
    <row r="341" spans="1:20">
      <c r="A341" s="7" t="s">
        <v>190</v>
      </c>
      <c r="B341" s="7" t="s">
        <v>843</v>
      </c>
      <c r="C341" s="7" t="s">
        <v>483</v>
      </c>
      <c r="D341" s="7"/>
      <c r="E341" s="7">
        <v>5</v>
      </c>
      <c r="F341" s="7"/>
      <c r="G341" s="7">
        <v>5</v>
      </c>
      <c r="H341" s="8">
        <f>SUM('PACC - SNCC.F.053 (3)'!$D341:$G341)</f>
        <v>10</v>
      </c>
      <c r="I341" s="9">
        <v>109</v>
      </c>
      <c r="J341" s="9">
        <f t="shared" si="6"/>
        <v>1090</v>
      </c>
      <c r="K341" s="9"/>
      <c r="L341" s="7"/>
      <c r="M341" s="7"/>
      <c r="N341" s="9"/>
      <c r="O341" s="7"/>
      <c r="T341" s="5" t="s">
        <v>350</v>
      </c>
    </row>
    <row r="342" spans="1:20">
      <c r="A342" s="7" t="s">
        <v>190</v>
      </c>
      <c r="B342" s="7" t="s">
        <v>844</v>
      </c>
      <c r="C342" s="7" t="s">
        <v>483</v>
      </c>
      <c r="D342" s="7">
        <v>7</v>
      </c>
      <c r="E342" s="7">
        <v>6</v>
      </c>
      <c r="F342" s="7">
        <v>6</v>
      </c>
      <c r="G342" s="7">
        <v>6</v>
      </c>
      <c r="H342" s="8">
        <f>SUM('PACC - SNCC.F.053 (3)'!$D342:$G342)</f>
        <v>25</v>
      </c>
      <c r="I342" s="9">
        <v>27</v>
      </c>
      <c r="J342" s="9">
        <f t="shared" si="6"/>
        <v>675</v>
      </c>
      <c r="K342" s="9"/>
      <c r="L342" s="7"/>
      <c r="M342" s="7"/>
      <c r="N342" s="9"/>
      <c r="O342" s="7"/>
      <c r="T342" s="5" t="s">
        <v>351</v>
      </c>
    </row>
    <row r="343" spans="1:20">
      <c r="A343" s="7" t="s">
        <v>190</v>
      </c>
      <c r="B343" s="7" t="s">
        <v>845</v>
      </c>
      <c r="C343" s="7" t="s">
        <v>491</v>
      </c>
      <c r="D343" s="7">
        <v>8</v>
      </c>
      <c r="E343" s="7">
        <v>8</v>
      </c>
      <c r="F343" s="7">
        <v>7</v>
      </c>
      <c r="G343" s="7">
        <v>7</v>
      </c>
      <c r="H343" s="8">
        <f>SUM('PACC - SNCC.F.053 (3)'!$D343:$G343)</f>
        <v>30</v>
      </c>
      <c r="I343" s="9">
        <v>130</v>
      </c>
      <c r="J343" s="9">
        <f t="shared" si="6"/>
        <v>3900</v>
      </c>
      <c r="K343" s="9"/>
      <c r="L343" s="7"/>
      <c r="M343" s="7"/>
      <c r="N343" s="9"/>
      <c r="O343" s="7"/>
      <c r="T343" s="5" t="s">
        <v>352</v>
      </c>
    </row>
    <row r="344" spans="1:20">
      <c r="A344" s="7" t="s">
        <v>190</v>
      </c>
      <c r="B344" s="7" t="s">
        <v>846</v>
      </c>
      <c r="C344" s="7" t="s">
        <v>491</v>
      </c>
      <c r="D344" s="7">
        <v>2</v>
      </c>
      <c r="E344" s="7">
        <v>14</v>
      </c>
      <c r="F344" s="7">
        <v>1</v>
      </c>
      <c r="G344" s="7">
        <v>1</v>
      </c>
      <c r="H344" s="8">
        <f>SUM('PACC - SNCC.F.053 (3)'!$D344:$G344)</f>
        <v>18</v>
      </c>
      <c r="I344" s="9">
        <v>640</v>
      </c>
      <c r="J344" s="9">
        <f t="shared" si="6"/>
        <v>11520</v>
      </c>
      <c r="K344" s="9"/>
      <c r="L344" s="7"/>
      <c r="M344" s="7"/>
      <c r="N344" s="9"/>
      <c r="O344" s="7"/>
      <c r="T344" s="5" t="s">
        <v>353</v>
      </c>
    </row>
    <row r="345" spans="1:20">
      <c r="A345" s="7" t="s">
        <v>190</v>
      </c>
      <c r="B345" s="7" t="s">
        <v>847</v>
      </c>
      <c r="C345" s="7" t="s">
        <v>491</v>
      </c>
      <c r="D345" s="7">
        <v>1</v>
      </c>
      <c r="E345" s="7"/>
      <c r="F345" s="7">
        <v>1</v>
      </c>
      <c r="G345" s="7">
        <v>1</v>
      </c>
      <c r="H345" s="8">
        <f>SUM('PACC - SNCC.F.053 (3)'!$D345:$G345)</f>
        <v>3</v>
      </c>
      <c r="I345" s="9">
        <v>408</v>
      </c>
      <c r="J345" s="9">
        <f t="shared" si="6"/>
        <v>1224</v>
      </c>
      <c r="K345" s="9"/>
      <c r="L345" s="7"/>
      <c r="M345" s="7"/>
      <c r="N345" s="9"/>
      <c r="O345" s="7"/>
      <c r="T345" s="5" t="s">
        <v>354</v>
      </c>
    </row>
    <row r="346" spans="1:20">
      <c r="A346" s="7" t="s">
        <v>190</v>
      </c>
      <c r="B346" s="7" t="s">
        <v>848</v>
      </c>
      <c r="C346" s="7" t="s">
        <v>491</v>
      </c>
      <c r="D346" s="7">
        <v>6</v>
      </c>
      <c r="E346" s="7">
        <v>3</v>
      </c>
      <c r="F346" s="7">
        <v>3</v>
      </c>
      <c r="G346" s="7">
        <v>3</v>
      </c>
      <c r="H346" s="8">
        <f>SUM('PACC - SNCC.F.053 (3)'!$D346:$G346)</f>
        <v>15</v>
      </c>
      <c r="I346" s="9">
        <v>155</v>
      </c>
      <c r="J346" s="9">
        <f t="shared" si="6"/>
        <v>2325</v>
      </c>
      <c r="K346" s="9"/>
      <c r="L346" s="7"/>
      <c r="M346" s="7"/>
      <c r="N346" s="9"/>
      <c r="O346" s="7"/>
      <c r="T346" s="5" t="s">
        <v>355</v>
      </c>
    </row>
    <row r="347" spans="1:20">
      <c r="A347" s="7" t="s">
        <v>190</v>
      </c>
      <c r="B347" s="7" t="s">
        <v>849</v>
      </c>
      <c r="C347" s="7" t="s">
        <v>491</v>
      </c>
      <c r="D347" s="7">
        <v>5</v>
      </c>
      <c r="E347" s="7">
        <v>2</v>
      </c>
      <c r="F347" s="7">
        <v>2</v>
      </c>
      <c r="G347" s="7">
        <v>1</v>
      </c>
      <c r="H347" s="8">
        <f>SUM('PACC - SNCC.F.053 (3)'!$D347:$G347)</f>
        <v>10</v>
      </c>
      <c r="I347" s="9">
        <v>370</v>
      </c>
      <c r="J347" s="9">
        <f t="shared" si="6"/>
        <v>3700</v>
      </c>
      <c r="K347" s="9"/>
      <c r="L347" s="7"/>
      <c r="M347" s="7"/>
      <c r="N347" s="9"/>
      <c r="O347" s="7"/>
      <c r="T347" s="5" t="s">
        <v>356</v>
      </c>
    </row>
    <row r="348" spans="1:20">
      <c r="A348" s="7" t="s">
        <v>190</v>
      </c>
      <c r="B348" s="7" t="s">
        <v>850</v>
      </c>
      <c r="C348" s="7" t="s">
        <v>491</v>
      </c>
      <c r="D348" s="7">
        <v>3</v>
      </c>
      <c r="E348" s="7">
        <v>27</v>
      </c>
      <c r="F348" s="7">
        <v>20</v>
      </c>
      <c r="G348" s="7">
        <v>12</v>
      </c>
      <c r="H348" s="8">
        <f>SUM('PACC - SNCC.F.053 (3)'!$D348:$G348)</f>
        <v>62</v>
      </c>
      <c r="I348" s="9">
        <v>1850</v>
      </c>
      <c r="J348" s="9">
        <f t="shared" si="6"/>
        <v>114700</v>
      </c>
      <c r="K348" s="9"/>
      <c r="L348" s="7"/>
      <c r="M348" s="7"/>
      <c r="N348" s="9"/>
      <c r="O348" s="7"/>
      <c r="T348" s="5" t="s">
        <v>357</v>
      </c>
    </row>
    <row r="349" spans="1:20">
      <c r="A349" s="7" t="s">
        <v>190</v>
      </c>
      <c r="B349" s="7" t="s">
        <v>851</v>
      </c>
      <c r="C349" s="7" t="s">
        <v>491</v>
      </c>
      <c r="D349" s="7">
        <v>18</v>
      </c>
      <c r="E349" s="7">
        <v>17</v>
      </c>
      <c r="F349" s="7">
        <v>15</v>
      </c>
      <c r="G349" s="7">
        <v>17</v>
      </c>
      <c r="H349" s="8">
        <f>SUM('PACC - SNCC.F.053 (3)'!$D349:$G349)</f>
        <v>67</v>
      </c>
      <c r="I349" s="9">
        <v>2600</v>
      </c>
      <c r="J349" s="9">
        <f t="shared" si="6"/>
        <v>174200</v>
      </c>
      <c r="K349" s="9"/>
      <c r="L349" s="7"/>
      <c r="M349" s="7"/>
      <c r="N349" s="9"/>
      <c r="O349" s="7"/>
      <c r="T349" s="5" t="s">
        <v>358</v>
      </c>
    </row>
    <row r="350" spans="1:20">
      <c r="A350" s="7" t="s">
        <v>190</v>
      </c>
      <c r="B350" s="7" t="s">
        <v>852</v>
      </c>
      <c r="C350" s="7" t="s">
        <v>491</v>
      </c>
      <c r="D350" s="7">
        <v>8</v>
      </c>
      <c r="E350" s="7">
        <v>7</v>
      </c>
      <c r="F350" s="7">
        <v>7</v>
      </c>
      <c r="G350" s="7">
        <v>8</v>
      </c>
      <c r="H350" s="8">
        <f>SUM('PACC - SNCC.F.053 (3)'!$D350:$G350)</f>
        <v>30</v>
      </c>
      <c r="I350" s="9">
        <v>2900</v>
      </c>
      <c r="J350" s="9">
        <f t="shared" si="6"/>
        <v>87000</v>
      </c>
      <c r="K350" s="9"/>
      <c r="L350" s="7"/>
      <c r="M350" s="7"/>
      <c r="N350" s="9"/>
      <c r="O350" s="7"/>
      <c r="T350" s="5" t="s">
        <v>359</v>
      </c>
    </row>
    <row r="351" spans="1:20">
      <c r="A351" s="7" t="s">
        <v>190</v>
      </c>
      <c r="B351" s="7" t="s">
        <v>853</v>
      </c>
      <c r="C351" s="7" t="s">
        <v>491</v>
      </c>
      <c r="D351" s="7">
        <v>5</v>
      </c>
      <c r="E351" s="7">
        <v>5</v>
      </c>
      <c r="F351" s="7">
        <v>5</v>
      </c>
      <c r="G351" s="7">
        <v>5</v>
      </c>
      <c r="H351" s="8">
        <f>SUM('PACC - SNCC.F.053 (3)'!$D351:$G351)</f>
        <v>20</v>
      </c>
      <c r="I351" s="9">
        <v>30</v>
      </c>
      <c r="J351" s="9">
        <f t="shared" si="6"/>
        <v>600</v>
      </c>
      <c r="K351" s="9"/>
      <c r="L351" s="7"/>
      <c r="M351" s="7"/>
      <c r="N351" s="9"/>
      <c r="O351" s="7"/>
      <c r="T351" s="5" t="s">
        <v>360</v>
      </c>
    </row>
    <row r="352" spans="1:20">
      <c r="A352" s="7" t="s">
        <v>190</v>
      </c>
      <c r="B352" s="7" t="s">
        <v>854</v>
      </c>
      <c r="C352" s="7" t="s">
        <v>491</v>
      </c>
      <c r="D352" s="7">
        <v>4</v>
      </c>
      <c r="E352" s="7">
        <v>65</v>
      </c>
      <c r="F352" s="7">
        <v>3</v>
      </c>
      <c r="G352" s="7"/>
      <c r="H352" s="8">
        <f>SUM('PACC - SNCC.F.053 (3)'!$D352:$G352)</f>
        <v>72</v>
      </c>
      <c r="I352" s="9">
        <v>850</v>
      </c>
      <c r="J352" s="9">
        <f t="shared" si="6"/>
        <v>61200</v>
      </c>
      <c r="K352" s="9"/>
      <c r="L352" s="7"/>
      <c r="M352" s="7"/>
      <c r="N352" s="9"/>
      <c r="O352" s="7"/>
      <c r="T352" s="5" t="s">
        <v>361</v>
      </c>
    </row>
    <row r="353" spans="1:20">
      <c r="A353" s="7" t="s">
        <v>190</v>
      </c>
      <c r="B353" s="7" t="s">
        <v>855</v>
      </c>
      <c r="C353" s="7" t="s">
        <v>483</v>
      </c>
      <c r="D353" s="7">
        <v>2</v>
      </c>
      <c r="E353" s="7">
        <v>3</v>
      </c>
      <c r="F353" s="7"/>
      <c r="G353" s="7">
        <v>3</v>
      </c>
      <c r="H353" s="8">
        <f>SUM('PACC - SNCC.F.053 (3)'!$D353:$G353)</f>
        <v>8</v>
      </c>
      <c r="I353" s="9">
        <v>80</v>
      </c>
      <c r="J353" s="9">
        <f t="shared" si="6"/>
        <v>640</v>
      </c>
      <c r="K353" s="9"/>
      <c r="L353" s="7"/>
      <c r="M353" s="7"/>
      <c r="N353" s="9"/>
      <c r="O353" s="7"/>
      <c r="T353" s="5" t="s">
        <v>362</v>
      </c>
    </row>
    <row r="354" spans="1:20">
      <c r="A354" s="7" t="s">
        <v>190</v>
      </c>
      <c r="B354" s="7" t="s">
        <v>856</v>
      </c>
      <c r="C354" s="7" t="s">
        <v>491</v>
      </c>
      <c r="D354" s="7">
        <v>10</v>
      </c>
      <c r="E354" s="7">
        <v>36</v>
      </c>
      <c r="F354" s="7">
        <v>10</v>
      </c>
      <c r="G354" s="7">
        <v>5</v>
      </c>
      <c r="H354" s="8">
        <f>SUM('PACC - SNCC.F.053 (3)'!$D354:$G354)</f>
        <v>61</v>
      </c>
      <c r="I354" s="9">
        <v>45</v>
      </c>
      <c r="J354" s="9">
        <f t="shared" si="6"/>
        <v>2745</v>
      </c>
      <c r="K354" s="9"/>
      <c r="L354" s="7"/>
      <c r="M354" s="7"/>
      <c r="N354" s="9"/>
      <c r="O354" s="7"/>
      <c r="T354" s="5" t="s">
        <v>363</v>
      </c>
    </row>
    <row r="355" spans="1:20">
      <c r="A355" s="7" t="s">
        <v>190</v>
      </c>
      <c r="B355" s="7" t="s">
        <v>857</v>
      </c>
      <c r="C355" s="7" t="s">
        <v>483</v>
      </c>
      <c r="D355" s="7"/>
      <c r="E355" s="7">
        <v>5</v>
      </c>
      <c r="F355" s="7"/>
      <c r="G355" s="7">
        <v>5</v>
      </c>
      <c r="H355" s="8">
        <f>SUM('PACC - SNCC.F.053 (3)'!$D355:$G355)</f>
        <v>10</v>
      </c>
      <c r="I355" s="9">
        <v>28</v>
      </c>
      <c r="J355" s="9">
        <f t="shared" si="6"/>
        <v>280</v>
      </c>
      <c r="K355" s="9"/>
      <c r="L355" s="7"/>
      <c r="M355" s="7"/>
      <c r="N355" s="9"/>
      <c r="O355" s="7"/>
      <c r="T355" s="5" t="s">
        <v>364</v>
      </c>
    </row>
    <row r="356" spans="1:20">
      <c r="A356" s="7" t="s">
        <v>190</v>
      </c>
      <c r="B356" s="7" t="s">
        <v>858</v>
      </c>
      <c r="C356" s="7" t="s">
        <v>494</v>
      </c>
      <c r="D356" s="7">
        <v>8</v>
      </c>
      <c r="E356" s="7">
        <v>5</v>
      </c>
      <c r="F356" s="7">
        <v>10</v>
      </c>
      <c r="G356" s="7">
        <v>7</v>
      </c>
      <c r="H356" s="8">
        <f>SUM('PACC - SNCC.F.053 (3)'!$D356:$G356)</f>
        <v>30</v>
      </c>
      <c r="I356" s="9">
        <v>470</v>
      </c>
      <c r="J356" s="9">
        <f t="shared" si="6"/>
        <v>14100</v>
      </c>
      <c r="K356" s="9"/>
      <c r="L356" s="7"/>
      <c r="M356" s="7"/>
      <c r="N356" s="9"/>
      <c r="O356" s="7"/>
      <c r="T356" s="5" t="s">
        <v>365</v>
      </c>
    </row>
    <row r="357" spans="1:20">
      <c r="A357" s="7" t="s">
        <v>190</v>
      </c>
      <c r="B357" s="7" t="s">
        <v>859</v>
      </c>
      <c r="C357" s="7" t="s">
        <v>491</v>
      </c>
      <c r="D357" s="7">
        <v>2</v>
      </c>
      <c r="E357" s="7">
        <v>1</v>
      </c>
      <c r="F357" s="7">
        <v>1</v>
      </c>
      <c r="G357" s="7">
        <v>1</v>
      </c>
      <c r="H357" s="8">
        <f>SUM('PACC - SNCC.F.053 (3)'!$D357:$G357)</f>
        <v>5</v>
      </c>
      <c r="I357" s="9">
        <v>220</v>
      </c>
      <c r="J357" s="9">
        <f t="shared" si="6"/>
        <v>1100</v>
      </c>
      <c r="K357" s="9"/>
      <c r="L357" s="7"/>
      <c r="M357" s="7"/>
      <c r="N357" s="9"/>
      <c r="O357" s="7"/>
      <c r="T357" s="5" t="s">
        <v>366</v>
      </c>
    </row>
    <row r="358" spans="1:20">
      <c r="A358" s="7" t="s">
        <v>190</v>
      </c>
      <c r="B358" s="7" t="s">
        <v>860</v>
      </c>
      <c r="C358" s="7" t="s">
        <v>491</v>
      </c>
      <c r="D358" s="7">
        <v>2</v>
      </c>
      <c r="E358" s="7">
        <v>1</v>
      </c>
      <c r="F358" s="7">
        <v>1</v>
      </c>
      <c r="G358" s="7">
        <v>1</v>
      </c>
      <c r="H358" s="8">
        <f>SUM('PACC - SNCC.F.053 (3)'!$D358:$G358)</f>
        <v>5</v>
      </c>
      <c r="I358" s="9">
        <v>470</v>
      </c>
      <c r="J358" s="9">
        <f t="shared" si="6"/>
        <v>2350</v>
      </c>
      <c r="K358" s="9"/>
      <c r="L358" s="7"/>
      <c r="M358" s="7"/>
      <c r="N358" s="9"/>
      <c r="O358" s="7"/>
      <c r="T358" s="5" t="s">
        <v>367</v>
      </c>
    </row>
    <row r="359" spans="1:20">
      <c r="A359" s="7" t="s">
        <v>190</v>
      </c>
      <c r="B359" s="7" t="s">
        <v>861</v>
      </c>
      <c r="C359" s="7" t="s">
        <v>483</v>
      </c>
      <c r="D359" s="7"/>
      <c r="E359" s="7">
        <v>5</v>
      </c>
      <c r="F359" s="7"/>
      <c r="G359" s="7">
        <v>5</v>
      </c>
      <c r="H359" s="8">
        <f>SUM('PACC - SNCC.F.053 (3)'!$D359:$G359)</f>
        <v>10</v>
      </c>
      <c r="I359" s="9">
        <v>52</v>
      </c>
      <c r="J359" s="9">
        <f t="shared" si="6"/>
        <v>520</v>
      </c>
      <c r="K359" s="9"/>
      <c r="L359" s="7"/>
      <c r="M359" s="7"/>
      <c r="N359" s="9"/>
      <c r="O359" s="7"/>
      <c r="T359" s="5" t="s">
        <v>368</v>
      </c>
    </row>
    <row r="360" spans="1:20">
      <c r="A360" s="7" t="s">
        <v>190</v>
      </c>
      <c r="B360" s="7" t="s">
        <v>862</v>
      </c>
      <c r="C360" s="7" t="s">
        <v>491</v>
      </c>
      <c r="D360" s="7">
        <v>5</v>
      </c>
      <c r="E360" s="7"/>
      <c r="F360" s="7"/>
      <c r="G360" s="7"/>
      <c r="H360" s="8">
        <f>SUM('PACC - SNCC.F.053 (3)'!$D360:$G360)</f>
        <v>5</v>
      </c>
      <c r="I360" s="9">
        <v>405</v>
      </c>
      <c r="J360" s="9">
        <f t="shared" si="6"/>
        <v>2025</v>
      </c>
      <c r="K360" s="9"/>
      <c r="L360" s="7"/>
      <c r="M360" s="7"/>
      <c r="N360" s="9"/>
      <c r="O360" s="7"/>
      <c r="T360" s="5" t="s">
        <v>369</v>
      </c>
    </row>
    <row r="361" spans="1:20">
      <c r="A361" s="7" t="s">
        <v>190</v>
      </c>
      <c r="B361" s="7" t="s">
        <v>863</v>
      </c>
      <c r="C361" s="7" t="s">
        <v>864</v>
      </c>
      <c r="D361" s="7">
        <v>2</v>
      </c>
      <c r="E361" s="7"/>
      <c r="F361" s="7">
        <v>2</v>
      </c>
      <c r="G361" s="7"/>
      <c r="H361" s="8">
        <f>SUM('PACC - SNCC.F.053 (3)'!$D361:$G361)</f>
        <v>4</v>
      </c>
      <c r="I361" s="9">
        <v>766</v>
      </c>
      <c r="J361" s="9">
        <f t="shared" si="6"/>
        <v>3064</v>
      </c>
      <c r="K361" s="9"/>
      <c r="L361" s="7"/>
      <c r="M361" s="7"/>
      <c r="N361" s="9"/>
      <c r="O361" s="7"/>
      <c r="T361" s="5" t="s">
        <v>370</v>
      </c>
    </row>
    <row r="362" spans="1:20">
      <c r="A362" s="7" t="s">
        <v>190</v>
      </c>
      <c r="B362" s="7" t="s">
        <v>865</v>
      </c>
      <c r="C362" s="7" t="s">
        <v>864</v>
      </c>
      <c r="D362" s="7">
        <v>2</v>
      </c>
      <c r="E362" s="7">
        <v>1</v>
      </c>
      <c r="F362" s="7"/>
      <c r="G362" s="7"/>
      <c r="H362" s="8">
        <f>SUM('PACC - SNCC.F.053 (3)'!$D362:$G362)</f>
        <v>3</v>
      </c>
      <c r="I362" s="9">
        <v>766</v>
      </c>
      <c r="J362" s="9">
        <f t="shared" si="6"/>
        <v>2298</v>
      </c>
      <c r="K362" s="9"/>
      <c r="L362" s="7"/>
      <c r="M362" s="7"/>
      <c r="N362" s="9"/>
      <c r="O362" s="7"/>
      <c r="T362" s="5" t="s">
        <v>371</v>
      </c>
    </row>
    <row r="363" spans="1:20">
      <c r="A363" s="7" t="s">
        <v>190</v>
      </c>
      <c r="B363" s="7" t="s">
        <v>866</v>
      </c>
      <c r="C363" s="7" t="s">
        <v>864</v>
      </c>
      <c r="D363" s="7">
        <v>1</v>
      </c>
      <c r="E363" s="7"/>
      <c r="F363" s="7">
        <v>1</v>
      </c>
      <c r="G363" s="7">
        <v>1</v>
      </c>
      <c r="H363" s="8">
        <f>SUM('PACC - SNCC.F.053 (3)'!$D363:$G363)</f>
        <v>3</v>
      </c>
      <c r="I363" s="9">
        <v>825</v>
      </c>
      <c r="J363" s="9">
        <f t="shared" si="6"/>
        <v>2475</v>
      </c>
      <c r="K363" s="9"/>
      <c r="L363" s="7"/>
      <c r="M363" s="7"/>
      <c r="N363" s="9"/>
      <c r="O363" s="7"/>
      <c r="T363" s="5" t="s">
        <v>372</v>
      </c>
    </row>
    <row r="364" spans="1:20">
      <c r="A364" s="7" t="s">
        <v>190</v>
      </c>
      <c r="B364" s="7" t="s">
        <v>867</v>
      </c>
      <c r="C364" s="7" t="s">
        <v>491</v>
      </c>
      <c r="D364" s="7">
        <v>3</v>
      </c>
      <c r="E364" s="7">
        <v>3</v>
      </c>
      <c r="F364" s="7">
        <v>2</v>
      </c>
      <c r="G364" s="7">
        <v>2</v>
      </c>
      <c r="H364" s="8">
        <f>SUM('PACC - SNCC.F.053 (3)'!$D364:$G364)</f>
        <v>10</v>
      </c>
      <c r="I364" s="9">
        <v>1200</v>
      </c>
      <c r="J364" s="9">
        <f t="shared" si="6"/>
        <v>12000</v>
      </c>
      <c r="K364" s="9"/>
      <c r="L364" s="7"/>
      <c r="M364" s="7"/>
      <c r="N364" s="9"/>
      <c r="O364" s="7"/>
      <c r="T364" s="5" t="s">
        <v>373</v>
      </c>
    </row>
    <row r="365" spans="1:20">
      <c r="A365" s="7" t="s">
        <v>190</v>
      </c>
      <c r="B365" s="7" t="s">
        <v>868</v>
      </c>
      <c r="C365" s="7" t="s">
        <v>869</v>
      </c>
      <c r="D365" s="7">
        <v>1</v>
      </c>
      <c r="E365" s="7">
        <v>1</v>
      </c>
      <c r="F365" s="7">
        <v>1</v>
      </c>
      <c r="G365" s="7">
        <v>1</v>
      </c>
      <c r="H365" s="8">
        <f>SUM('PACC - SNCC.F.053 (3)'!$D365:$G365)</f>
        <v>4</v>
      </c>
      <c r="I365" s="9">
        <v>1350</v>
      </c>
      <c r="J365" s="9">
        <f t="shared" si="6"/>
        <v>5400</v>
      </c>
      <c r="K365" s="9"/>
      <c r="L365" s="7"/>
      <c r="M365" s="7"/>
      <c r="N365" s="9"/>
      <c r="O365" s="7"/>
      <c r="T365" s="5" t="s">
        <v>374</v>
      </c>
    </row>
    <row r="366" spans="1:20">
      <c r="A366" s="7" t="s">
        <v>190</v>
      </c>
      <c r="B366" s="7" t="s">
        <v>870</v>
      </c>
      <c r="C366" s="7" t="s">
        <v>869</v>
      </c>
      <c r="D366" s="7"/>
      <c r="E366" s="7">
        <v>2</v>
      </c>
      <c r="F366" s="7"/>
      <c r="G366" s="7"/>
      <c r="H366" s="8">
        <f>SUM('PACC - SNCC.F.053 (3)'!$D366:$G366)</f>
        <v>2</v>
      </c>
      <c r="I366" s="9">
        <v>550</v>
      </c>
      <c r="J366" s="9">
        <f t="shared" si="6"/>
        <v>1100</v>
      </c>
      <c r="K366" s="9"/>
      <c r="L366" s="7"/>
      <c r="M366" s="7"/>
      <c r="N366" s="9"/>
      <c r="O366" s="7"/>
      <c r="T366" s="5" t="s">
        <v>375</v>
      </c>
    </row>
    <row r="367" spans="1:20">
      <c r="A367" s="7" t="s">
        <v>190</v>
      </c>
      <c r="B367" s="7" t="s">
        <v>871</v>
      </c>
      <c r="C367" s="7" t="s">
        <v>483</v>
      </c>
      <c r="D367" s="7"/>
      <c r="E367" s="7">
        <v>75</v>
      </c>
      <c r="F367" s="7"/>
      <c r="G367" s="7"/>
      <c r="H367" s="8">
        <f>SUM('PACC - SNCC.F.053 (3)'!$D367:$G367)</f>
        <v>75</v>
      </c>
      <c r="I367" s="9">
        <v>12</v>
      </c>
      <c r="J367" s="9">
        <f t="shared" si="6"/>
        <v>900</v>
      </c>
      <c r="K367" s="9"/>
      <c r="L367" s="7"/>
      <c r="M367" s="7"/>
      <c r="N367" s="9"/>
      <c r="O367" s="7"/>
      <c r="T367" s="5" t="s">
        <v>376</v>
      </c>
    </row>
    <row r="368" spans="1:20">
      <c r="A368" s="7" t="s">
        <v>190</v>
      </c>
      <c r="B368" s="7" t="s">
        <v>872</v>
      </c>
      <c r="C368" s="7" t="s">
        <v>483</v>
      </c>
      <c r="D368" s="7"/>
      <c r="E368" s="7">
        <v>85</v>
      </c>
      <c r="F368" s="7"/>
      <c r="G368" s="7"/>
      <c r="H368" s="8">
        <f>SUM('PACC - SNCC.F.053 (3)'!$D368:$G368)</f>
        <v>85</v>
      </c>
      <c r="I368" s="9">
        <v>50</v>
      </c>
      <c r="J368" s="9">
        <f t="shared" si="6"/>
        <v>4250</v>
      </c>
      <c r="K368" s="9"/>
      <c r="L368" s="7"/>
      <c r="M368" s="7"/>
      <c r="N368" s="9"/>
      <c r="O368" s="7"/>
    </row>
    <row r="369" spans="1:15">
      <c r="A369" s="7" t="s">
        <v>193</v>
      </c>
      <c r="B369" s="7" t="s">
        <v>873</v>
      </c>
      <c r="C369" s="7" t="s">
        <v>483</v>
      </c>
      <c r="D369" s="7"/>
      <c r="E369" s="7">
        <v>1</v>
      </c>
      <c r="F369" s="7"/>
      <c r="G369" s="7"/>
      <c r="H369" s="8">
        <f>SUM('PACC - SNCC.F.053 (3)'!$D369:$G369)</f>
        <v>1</v>
      </c>
      <c r="I369" s="9">
        <v>13000</v>
      </c>
      <c r="J369" s="9">
        <f t="shared" si="6"/>
        <v>13000</v>
      </c>
      <c r="K369" s="9"/>
      <c r="L369" s="7"/>
      <c r="M369" s="7"/>
      <c r="N369" s="9"/>
      <c r="O369" s="7"/>
    </row>
    <row r="370" spans="1:15">
      <c r="A370" s="7" t="s">
        <v>193</v>
      </c>
      <c r="B370" s="7" t="s">
        <v>874</v>
      </c>
      <c r="C370" s="7" t="s">
        <v>574</v>
      </c>
      <c r="D370" s="7">
        <v>1</v>
      </c>
      <c r="E370" s="7"/>
      <c r="F370" s="7"/>
      <c r="G370" s="7"/>
      <c r="H370" s="8">
        <f>SUM('PACC - SNCC.F.053 (3)'!$D370:$G370)</f>
        <v>1</v>
      </c>
      <c r="I370" s="9">
        <v>1100</v>
      </c>
      <c r="J370" s="9">
        <f t="shared" si="6"/>
        <v>1100</v>
      </c>
      <c r="K370" s="9"/>
      <c r="L370" s="7"/>
      <c r="M370" s="7"/>
      <c r="N370" s="9"/>
      <c r="O370" s="7"/>
    </row>
    <row r="371" spans="1:15" s="31" customFormat="1">
      <c r="A371" s="7" t="s">
        <v>193</v>
      </c>
      <c r="B371" s="7" t="s">
        <v>991</v>
      </c>
      <c r="C371" s="7" t="s">
        <v>483</v>
      </c>
      <c r="D371" s="7"/>
      <c r="E371" s="7"/>
      <c r="F371" s="7">
        <v>1</v>
      </c>
      <c r="G371" s="7"/>
      <c r="H371" s="8">
        <f>SUM('PACC - SNCC.F.053 (3)'!$D371:$G371)</f>
        <v>1</v>
      </c>
      <c r="I371" s="9">
        <v>60000</v>
      </c>
      <c r="J371" s="9">
        <f>+H371*I371</f>
        <v>60000</v>
      </c>
      <c r="K371" s="9"/>
      <c r="L371" s="7"/>
      <c r="M371" s="7"/>
      <c r="N371" s="9"/>
      <c r="O371" s="7"/>
    </row>
    <row r="372" spans="1:15">
      <c r="A372" s="7" t="s">
        <v>203</v>
      </c>
      <c r="B372" s="7" t="s">
        <v>875</v>
      </c>
      <c r="C372" s="7" t="s">
        <v>483</v>
      </c>
      <c r="D372" s="7">
        <v>4</v>
      </c>
      <c r="E372" s="7">
        <v>4</v>
      </c>
      <c r="F372" s="7">
        <v>4</v>
      </c>
      <c r="G372" s="7">
        <v>3</v>
      </c>
      <c r="H372" s="8">
        <f>SUM('PACC - SNCC.F.053 (3)'!$D372:$G372)</f>
        <v>15</v>
      </c>
      <c r="I372" s="9">
        <v>850</v>
      </c>
      <c r="J372" s="9">
        <f t="shared" si="6"/>
        <v>12750</v>
      </c>
      <c r="K372" s="9"/>
      <c r="L372" s="7"/>
      <c r="M372" s="7"/>
      <c r="N372" s="9"/>
      <c r="O372" s="7"/>
    </row>
    <row r="373" spans="1:15">
      <c r="A373" s="7" t="s">
        <v>204</v>
      </c>
      <c r="B373" s="7" t="s">
        <v>876</v>
      </c>
      <c r="C373" s="7" t="s">
        <v>483</v>
      </c>
      <c r="D373" s="7">
        <v>4</v>
      </c>
      <c r="E373" s="7">
        <v>4</v>
      </c>
      <c r="F373" s="7">
        <v>4</v>
      </c>
      <c r="G373" s="7">
        <v>4</v>
      </c>
      <c r="H373" s="8">
        <f>SUM('PACC - SNCC.F.053 (3)'!$D373:$G373)</f>
        <v>16</v>
      </c>
      <c r="I373" s="9">
        <v>450</v>
      </c>
      <c r="J373" s="9">
        <f t="shared" si="6"/>
        <v>7200</v>
      </c>
      <c r="K373" s="9"/>
      <c r="L373" s="7"/>
      <c r="M373" s="7"/>
      <c r="N373" s="9"/>
      <c r="O373" s="7"/>
    </row>
    <row r="374" spans="1:15">
      <c r="A374" s="7" t="s">
        <v>204</v>
      </c>
      <c r="B374" s="7" t="s">
        <v>877</v>
      </c>
      <c r="C374" s="7" t="s">
        <v>574</v>
      </c>
      <c r="D374" s="7"/>
      <c r="E374" s="7">
        <v>1</v>
      </c>
      <c r="F374" s="7"/>
      <c r="G374" s="7">
        <v>1</v>
      </c>
      <c r="H374" s="8">
        <f>SUM('PACC - SNCC.F.053 (3)'!$D374:$G374)</f>
        <v>2</v>
      </c>
      <c r="I374" s="9">
        <v>3300</v>
      </c>
      <c r="J374" s="9">
        <f t="shared" si="6"/>
        <v>6600</v>
      </c>
      <c r="K374" s="9"/>
      <c r="L374" s="7"/>
      <c r="M374" s="7"/>
      <c r="N374" s="9"/>
      <c r="O374" s="7"/>
    </row>
    <row r="375" spans="1:15">
      <c r="A375" s="7" t="s">
        <v>204</v>
      </c>
      <c r="B375" s="7" t="s">
        <v>878</v>
      </c>
      <c r="C375" s="7" t="s">
        <v>879</v>
      </c>
      <c r="D375" s="7">
        <v>4</v>
      </c>
      <c r="E375" s="7"/>
      <c r="F375" s="7"/>
      <c r="G375" s="7"/>
      <c r="H375" s="8">
        <f>SUM('PACC - SNCC.F.053 (3)'!$D375:$G375)</f>
        <v>4</v>
      </c>
      <c r="I375" s="9">
        <v>300</v>
      </c>
      <c r="J375" s="9">
        <f t="shared" si="6"/>
        <v>1200</v>
      </c>
      <c r="K375" s="9"/>
      <c r="L375" s="7"/>
      <c r="M375" s="7"/>
      <c r="N375" s="9"/>
      <c r="O375" s="7"/>
    </row>
    <row r="376" spans="1:15">
      <c r="A376" s="7" t="s">
        <v>204</v>
      </c>
      <c r="B376" s="7" t="s">
        <v>880</v>
      </c>
      <c r="C376" s="7" t="s">
        <v>591</v>
      </c>
      <c r="D376" s="7">
        <v>1</v>
      </c>
      <c r="E376" s="7"/>
      <c r="F376" s="7"/>
      <c r="G376" s="7"/>
      <c r="H376" s="8">
        <f>SUM('PACC - SNCC.F.053 (3)'!$D376:$G376)</f>
        <v>1</v>
      </c>
      <c r="I376" s="9">
        <v>550</v>
      </c>
      <c r="J376" s="9">
        <f t="shared" si="6"/>
        <v>550</v>
      </c>
      <c r="K376" s="9"/>
      <c r="L376" s="7"/>
      <c r="M376" s="7"/>
      <c r="N376" s="9"/>
      <c r="O376" s="7"/>
    </row>
    <row r="377" spans="1:15">
      <c r="A377" s="7" t="s">
        <v>204</v>
      </c>
      <c r="B377" s="7" t="s">
        <v>881</v>
      </c>
      <c r="C377" s="7" t="s">
        <v>591</v>
      </c>
      <c r="D377" s="7">
        <v>4</v>
      </c>
      <c r="E377" s="7"/>
      <c r="F377" s="7"/>
      <c r="G377" s="7"/>
      <c r="H377" s="8">
        <f>SUM('PACC - SNCC.F.053 (3)'!$D377:$G377)</f>
        <v>4</v>
      </c>
      <c r="I377" s="9">
        <v>550</v>
      </c>
      <c r="J377" s="9">
        <f t="shared" si="6"/>
        <v>2200</v>
      </c>
      <c r="K377" s="9"/>
      <c r="L377" s="7"/>
      <c r="M377" s="7"/>
      <c r="N377" s="9"/>
      <c r="O377" s="7"/>
    </row>
    <row r="378" spans="1:15">
      <c r="A378" s="7" t="s">
        <v>205</v>
      </c>
      <c r="B378" s="7" t="s">
        <v>882</v>
      </c>
      <c r="C378" s="7" t="s">
        <v>483</v>
      </c>
      <c r="D378" s="7"/>
      <c r="E378" s="7"/>
      <c r="F378" s="7">
        <v>4</v>
      </c>
      <c r="G378" s="7"/>
      <c r="H378" s="8">
        <f>SUM('PACC - SNCC.F.053 (3)'!$D378:$G378)</f>
        <v>4</v>
      </c>
      <c r="I378" s="9">
        <v>4200</v>
      </c>
      <c r="J378" s="9">
        <f t="shared" si="6"/>
        <v>16800</v>
      </c>
      <c r="K378" s="9"/>
      <c r="L378" s="7"/>
      <c r="M378" s="7"/>
      <c r="N378" s="9"/>
      <c r="O378" s="7"/>
    </row>
    <row r="379" spans="1:15">
      <c r="A379" s="7" t="s">
        <v>209</v>
      </c>
      <c r="B379" s="7" t="s">
        <v>883</v>
      </c>
      <c r="C379" s="7" t="s">
        <v>884</v>
      </c>
      <c r="D379" s="7">
        <v>4</v>
      </c>
      <c r="E379" s="7"/>
      <c r="F379" s="7">
        <v>4</v>
      </c>
      <c r="G379" s="7"/>
      <c r="H379" s="8">
        <f>SUM('PACC - SNCC.F.053 (3)'!$D379:$G379)</f>
        <v>8</v>
      </c>
      <c r="I379" s="9">
        <v>150</v>
      </c>
      <c r="J379" s="9">
        <f t="shared" si="6"/>
        <v>1200</v>
      </c>
      <c r="K379" s="9"/>
      <c r="L379" s="7"/>
      <c r="M379" s="7"/>
      <c r="N379" s="9"/>
      <c r="O379" s="7"/>
    </row>
    <row r="380" spans="1:15">
      <c r="A380" s="7" t="s">
        <v>209</v>
      </c>
      <c r="B380" s="7" t="s">
        <v>885</v>
      </c>
      <c r="C380" s="7" t="s">
        <v>500</v>
      </c>
      <c r="D380" s="7"/>
      <c r="E380" s="7">
        <v>5</v>
      </c>
      <c r="F380" s="7"/>
      <c r="G380" s="7">
        <v>5</v>
      </c>
      <c r="H380" s="8">
        <f>SUM('PACC - SNCC.F.053 (3)'!$D380:$G380)</f>
        <v>10</v>
      </c>
      <c r="I380" s="9">
        <v>2450</v>
      </c>
      <c r="J380" s="9">
        <f t="shared" si="6"/>
        <v>24500</v>
      </c>
      <c r="K380" s="9"/>
      <c r="L380" s="7"/>
      <c r="M380" s="7"/>
      <c r="N380" s="9"/>
      <c r="O380" s="7"/>
    </row>
    <row r="381" spans="1:15">
      <c r="A381" s="7" t="s">
        <v>209</v>
      </c>
      <c r="B381" s="7" t="s">
        <v>886</v>
      </c>
      <c r="C381" s="7" t="s">
        <v>887</v>
      </c>
      <c r="D381" s="7"/>
      <c r="E381" s="7">
        <v>5</v>
      </c>
      <c r="F381" s="7"/>
      <c r="G381" s="7">
        <v>5</v>
      </c>
      <c r="H381" s="8">
        <f>SUM('PACC - SNCC.F.053 (3)'!$D381:$G381)</f>
        <v>10</v>
      </c>
      <c r="I381" s="9">
        <v>1600</v>
      </c>
      <c r="J381" s="9">
        <f t="shared" si="6"/>
        <v>16000</v>
      </c>
      <c r="K381" s="9"/>
      <c r="L381" s="7"/>
      <c r="M381" s="7"/>
      <c r="N381" s="9"/>
      <c r="O381" s="7"/>
    </row>
    <row r="382" spans="1:15">
      <c r="A382" s="7" t="s">
        <v>209</v>
      </c>
      <c r="B382" s="7" t="s">
        <v>888</v>
      </c>
      <c r="C382" s="7" t="s">
        <v>489</v>
      </c>
      <c r="D382" s="7">
        <v>3</v>
      </c>
      <c r="E382" s="7">
        <v>3</v>
      </c>
      <c r="F382" s="7">
        <v>3</v>
      </c>
      <c r="G382" s="7">
        <v>3</v>
      </c>
      <c r="H382" s="8">
        <f>SUM('PACC - SNCC.F.053 (3)'!$D382:$G382)</f>
        <v>12</v>
      </c>
      <c r="I382" s="9">
        <v>450</v>
      </c>
      <c r="J382" s="9">
        <f t="shared" si="6"/>
        <v>5400</v>
      </c>
      <c r="K382" s="9"/>
      <c r="L382" s="7"/>
      <c r="M382" s="7"/>
      <c r="N382" s="9"/>
      <c r="O382" s="7"/>
    </row>
    <row r="383" spans="1:15">
      <c r="A383" s="7" t="s">
        <v>209</v>
      </c>
      <c r="B383" s="7" t="s">
        <v>889</v>
      </c>
      <c r="C383" s="7" t="s">
        <v>494</v>
      </c>
      <c r="D383" s="7">
        <v>5</v>
      </c>
      <c r="E383" s="7">
        <v>5</v>
      </c>
      <c r="F383" s="7"/>
      <c r="G383" s="7">
        <v>5</v>
      </c>
      <c r="H383" s="8">
        <f>SUM('PACC - SNCC.F.053 (3)'!$D383:$G383)</f>
        <v>15</v>
      </c>
      <c r="I383" s="9">
        <v>890</v>
      </c>
      <c r="J383" s="9">
        <f t="shared" si="6"/>
        <v>13350</v>
      </c>
      <c r="K383" s="9"/>
      <c r="L383" s="7"/>
      <c r="M383" s="7"/>
      <c r="N383" s="9"/>
      <c r="O383" s="7"/>
    </row>
    <row r="384" spans="1:15">
      <c r="A384" s="7" t="s">
        <v>209</v>
      </c>
      <c r="B384" s="7" t="s">
        <v>890</v>
      </c>
      <c r="C384" s="7" t="s">
        <v>494</v>
      </c>
      <c r="D384" s="7">
        <v>10</v>
      </c>
      <c r="E384" s="7"/>
      <c r="F384" s="7">
        <v>5</v>
      </c>
      <c r="G384" s="7">
        <v>5</v>
      </c>
      <c r="H384" s="8">
        <f>SUM('PACC - SNCC.F.053 (3)'!$D384:$G384)</f>
        <v>20</v>
      </c>
      <c r="I384" s="9">
        <v>650</v>
      </c>
      <c r="J384" s="9">
        <f t="shared" si="6"/>
        <v>13000</v>
      </c>
      <c r="K384" s="9"/>
      <c r="L384" s="7"/>
      <c r="M384" s="7"/>
      <c r="N384" s="9"/>
      <c r="O384" s="7"/>
    </row>
    <row r="385" spans="1:15">
      <c r="A385" s="7" t="s">
        <v>209</v>
      </c>
      <c r="B385" s="7" t="s">
        <v>891</v>
      </c>
      <c r="C385" s="7" t="s">
        <v>884</v>
      </c>
      <c r="D385" s="7">
        <v>20</v>
      </c>
      <c r="E385" s="7"/>
      <c r="F385" s="7">
        <v>28</v>
      </c>
      <c r="G385" s="7"/>
      <c r="H385" s="8">
        <f>SUM('PACC - SNCC.F.053 (3)'!$D385:$G385)</f>
        <v>48</v>
      </c>
      <c r="I385" s="9">
        <v>120</v>
      </c>
      <c r="J385" s="9">
        <f t="shared" si="6"/>
        <v>5760</v>
      </c>
      <c r="K385" s="9"/>
      <c r="L385" s="7"/>
      <c r="M385" s="7"/>
      <c r="N385" s="9"/>
      <c r="O385" s="7"/>
    </row>
    <row r="386" spans="1:15">
      <c r="A386" s="7" t="s">
        <v>209</v>
      </c>
      <c r="B386" s="7" t="s">
        <v>892</v>
      </c>
      <c r="C386" s="7" t="s">
        <v>483</v>
      </c>
      <c r="D386" s="7">
        <v>4</v>
      </c>
      <c r="E386" s="7">
        <v>3</v>
      </c>
      <c r="F386" s="7"/>
      <c r="G386" s="7">
        <v>3</v>
      </c>
      <c r="H386" s="8">
        <f>SUM('PACC - SNCC.F.053 (3)'!$D386:$G386)</f>
        <v>10</v>
      </c>
      <c r="I386" s="9">
        <v>550</v>
      </c>
      <c r="J386" s="9">
        <f t="shared" si="6"/>
        <v>5500</v>
      </c>
      <c r="K386" s="9"/>
      <c r="L386" s="7"/>
      <c r="M386" s="7"/>
      <c r="N386" s="9"/>
      <c r="O386" s="7"/>
    </row>
    <row r="387" spans="1:15">
      <c r="A387" s="7" t="s">
        <v>209</v>
      </c>
      <c r="B387" s="7" t="s">
        <v>893</v>
      </c>
      <c r="C387" s="7" t="s">
        <v>491</v>
      </c>
      <c r="D387" s="7">
        <v>4</v>
      </c>
      <c r="E387" s="7">
        <v>5</v>
      </c>
      <c r="F387" s="7"/>
      <c r="G387" s="7">
        <v>6</v>
      </c>
      <c r="H387" s="8">
        <f>SUM('PACC - SNCC.F.053 (3)'!$D387:$G387)</f>
        <v>15</v>
      </c>
      <c r="I387" s="9">
        <v>790</v>
      </c>
      <c r="J387" s="9">
        <f t="shared" si="6"/>
        <v>11850</v>
      </c>
      <c r="K387" s="9"/>
      <c r="L387" s="7"/>
      <c r="M387" s="7"/>
      <c r="N387" s="9"/>
      <c r="O387" s="7"/>
    </row>
    <row r="388" spans="1:15">
      <c r="A388" s="7" t="s">
        <v>209</v>
      </c>
      <c r="B388" s="7" t="s">
        <v>894</v>
      </c>
      <c r="C388" s="7" t="s">
        <v>491</v>
      </c>
      <c r="D388" s="7">
        <v>1</v>
      </c>
      <c r="E388" s="7">
        <v>1</v>
      </c>
      <c r="F388" s="7">
        <v>1</v>
      </c>
      <c r="G388" s="7">
        <v>2</v>
      </c>
      <c r="H388" s="8">
        <f>SUM('PACC - SNCC.F.053 (3)'!$D388:$G388)</f>
        <v>5</v>
      </c>
      <c r="I388" s="9">
        <v>1300</v>
      </c>
      <c r="J388" s="9">
        <f t="shared" si="6"/>
        <v>6500</v>
      </c>
      <c r="K388" s="9"/>
      <c r="L388" s="7"/>
      <c r="M388" s="7"/>
      <c r="N388" s="9"/>
      <c r="O388" s="7"/>
    </row>
    <row r="389" spans="1:15">
      <c r="A389" s="7" t="s">
        <v>209</v>
      </c>
      <c r="B389" s="7" t="s">
        <v>895</v>
      </c>
      <c r="C389" s="7" t="s">
        <v>483</v>
      </c>
      <c r="D389" s="7">
        <v>4</v>
      </c>
      <c r="E389" s="7">
        <v>3</v>
      </c>
      <c r="F389" s="7">
        <v>4</v>
      </c>
      <c r="G389" s="7">
        <v>4</v>
      </c>
      <c r="H389" s="8">
        <f>SUM('PACC - SNCC.F.053 (3)'!$D389:$G389)</f>
        <v>15</v>
      </c>
      <c r="I389" s="9">
        <v>350</v>
      </c>
      <c r="J389" s="9">
        <f t="shared" si="6"/>
        <v>5250</v>
      </c>
      <c r="K389" s="9"/>
      <c r="L389" s="7"/>
      <c r="M389" s="7"/>
      <c r="N389" s="9"/>
      <c r="O389" s="7"/>
    </row>
    <row r="390" spans="1:15">
      <c r="A390" s="7" t="s">
        <v>209</v>
      </c>
      <c r="B390" s="7" t="s">
        <v>896</v>
      </c>
      <c r="C390" s="7" t="s">
        <v>491</v>
      </c>
      <c r="D390" s="7">
        <v>2</v>
      </c>
      <c r="E390" s="7">
        <v>1</v>
      </c>
      <c r="F390" s="7">
        <v>1</v>
      </c>
      <c r="G390" s="7">
        <v>1</v>
      </c>
      <c r="H390" s="8">
        <f>SUM('PACC - SNCC.F.053 (3)'!$D390:$G390)</f>
        <v>5</v>
      </c>
      <c r="I390" s="9">
        <v>1550</v>
      </c>
      <c r="J390" s="9">
        <f t="shared" si="6"/>
        <v>7750</v>
      </c>
      <c r="K390" s="9"/>
      <c r="L390" s="7"/>
      <c r="M390" s="7"/>
      <c r="N390" s="9"/>
      <c r="O390" s="7"/>
    </row>
    <row r="391" spans="1:15">
      <c r="A391" s="7" t="s">
        <v>209</v>
      </c>
      <c r="B391" s="7" t="s">
        <v>897</v>
      </c>
      <c r="C391" s="7" t="s">
        <v>491</v>
      </c>
      <c r="D391" s="7">
        <v>3</v>
      </c>
      <c r="E391" s="7">
        <v>2</v>
      </c>
      <c r="F391" s="7">
        <v>3</v>
      </c>
      <c r="G391" s="7">
        <v>2</v>
      </c>
      <c r="H391" s="8">
        <f>SUM('PACC - SNCC.F.053 (3)'!$D391:$G391)</f>
        <v>10</v>
      </c>
      <c r="I391" s="9">
        <v>140</v>
      </c>
      <c r="J391" s="9">
        <f t="shared" si="6"/>
        <v>1400</v>
      </c>
      <c r="K391" s="9"/>
      <c r="L391" s="7"/>
      <c r="M391" s="7"/>
      <c r="N391" s="9"/>
      <c r="O391" s="7"/>
    </row>
    <row r="392" spans="1:15">
      <c r="A392" s="7" t="s">
        <v>209</v>
      </c>
      <c r="B392" s="7" t="s">
        <v>898</v>
      </c>
      <c r="C392" s="7" t="s">
        <v>899</v>
      </c>
      <c r="D392" s="7">
        <v>25</v>
      </c>
      <c r="E392" s="7">
        <v>25</v>
      </c>
      <c r="F392" s="7">
        <v>25</v>
      </c>
      <c r="G392" s="7">
        <v>25</v>
      </c>
      <c r="H392" s="8">
        <f>SUM('PACC - SNCC.F.053 (3)'!$D392:$G392)</f>
        <v>100</v>
      </c>
      <c r="I392" s="9">
        <v>60</v>
      </c>
      <c r="J392" s="9">
        <f t="shared" si="6"/>
        <v>6000</v>
      </c>
      <c r="K392" s="9"/>
      <c r="L392" s="7"/>
      <c r="M392" s="7"/>
      <c r="N392" s="9"/>
      <c r="O392" s="7"/>
    </row>
    <row r="393" spans="1:15">
      <c r="A393" s="7" t="s">
        <v>209</v>
      </c>
      <c r="B393" s="7" t="s">
        <v>900</v>
      </c>
      <c r="C393" s="7" t="s">
        <v>489</v>
      </c>
      <c r="D393" s="7">
        <v>50</v>
      </c>
      <c r="E393" s="7">
        <v>15</v>
      </c>
      <c r="F393" s="7">
        <v>15</v>
      </c>
      <c r="G393" s="7">
        <v>20</v>
      </c>
      <c r="H393" s="8">
        <f>SUM('PACC - SNCC.F.053 (3)'!$D393:$G393)</f>
        <v>100</v>
      </c>
      <c r="I393" s="9">
        <v>200</v>
      </c>
      <c r="J393" s="9">
        <f t="shared" si="6"/>
        <v>20000</v>
      </c>
      <c r="K393" s="9"/>
      <c r="L393" s="7"/>
      <c r="M393" s="7"/>
      <c r="N393" s="9"/>
      <c r="O393" s="7"/>
    </row>
    <row r="394" spans="1:15">
      <c r="A394" s="7" t="s">
        <v>209</v>
      </c>
      <c r="B394" s="7" t="s">
        <v>901</v>
      </c>
      <c r="C394" s="7" t="s">
        <v>483</v>
      </c>
      <c r="D394" s="7">
        <v>10</v>
      </c>
      <c r="E394" s="7">
        <v>5</v>
      </c>
      <c r="F394" s="7">
        <v>5</v>
      </c>
      <c r="G394" s="7">
        <v>10</v>
      </c>
      <c r="H394" s="8">
        <f>SUM('PACC - SNCC.F.053 (3)'!$D394:$G394)</f>
        <v>30</v>
      </c>
      <c r="I394" s="9">
        <v>220</v>
      </c>
      <c r="J394" s="9">
        <f t="shared" si="6"/>
        <v>6600</v>
      </c>
      <c r="K394" s="9"/>
      <c r="L394" s="7"/>
      <c r="M394" s="7"/>
      <c r="N394" s="9"/>
      <c r="O394" s="7"/>
    </row>
    <row r="395" spans="1:15">
      <c r="A395" s="7" t="s">
        <v>209</v>
      </c>
      <c r="B395" s="7" t="s">
        <v>902</v>
      </c>
      <c r="C395" s="7" t="s">
        <v>903</v>
      </c>
      <c r="D395" s="7">
        <v>2</v>
      </c>
      <c r="E395" s="7">
        <v>3</v>
      </c>
      <c r="F395" s="7">
        <v>2</v>
      </c>
      <c r="G395" s="7">
        <v>3</v>
      </c>
      <c r="H395" s="8">
        <f>SUM('PACC - SNCC.F.053 (3)'!$D395:$G395)</f>
        <v>10</v>
      </c>
      <c r="I395" s="9">
        <v>1250</v>
      </c>
      <c r="J395" s="9">
        <f t="shared" si="6"/>
        <v>12500</v>
      </c>
      <c r="K395" s="9"/>
      <c r="L395" s="7"/>
      <c r="M395" s="7"/>
      <c r="N395" s="9"/>
      <c r="O395" s="7"/>
    </row>
    <row r="396" spans="1:15">
      <c r="A396" s="7" t="s">
        <v>209</v>
      </c>
      <c r="B396" s="7" t="s">
        <v>904</v>
      </c>
      <c r="C396" s="7" t="s">
        <v>483</v>
      </c>
      <c r="D396" s="7">
        <v>13</v>
      </c>
      <c r="E396" s="7">
        <v>10</v>
      </c>
      <c r="F396" s="7">
        <v>6</v>
      </c>
      <c r="G396" s="7">
        <v>6</v>
      </c>
      <c r="H396" s="8">
        <f>SUM('PACC - SNCC.F.053 (3)'!$D396:$G396)</f>
        <v>35</v>
      </c>
      <c r="I396" s="9">
        <v>170</v>
      </c>
      <c r="J396" s="9">
        <f t="shared" si="6"/>
        <v>5950</v>
      </c>
      <c r="K396" s="9"/>
      <c r="L396" s="7"/>
      <c r="M396" s="7"/>
      <c r="N396" s="9"/>
      <c r="O396" s="7"/>
    </row>
    <row r="397" spans="1:15">
      <c r="A397" s="7" t="s">
        <v>210</v>
      </c>
      <c r="B397" s="7" t="s">
        <v>905</v>
      </c>
      <c r="C397" s="7" t="s">
        <v>483</v>
      </c>
      <c r="D397" s="7">
        <v>10</v>
      </c>
      <c r="E397" s="7">
        <v>6</v>
      </c>
      <c r="F397" s="7"/>
      <c r="G397" s="7">
        <v>6</v>
      </c>
      <c r="H397" s="8">
        <f>SUM('PACC - SNCC.F.053 (3)'!$D397:$G397)</f>
        <v>22</v>
      </c>
      <c r="I397" s="9">
        <v>170</v>
      </c>
      <c r="J397" s="9">
        <f t="shared" si="6"/>
        <v>3740</v>
      </c>
      <c r="K397" s="9"/>
      <c r="L397" s="7"/>
      <c r="M397" s="7"/>
      <c r="N397" s="9"/>
      <c r="O397" s="7"/>
    </row>
    <row r="398" spans="1:15">
      <c r="A398" s="7" t="s">
        <v>210</v>
      </c>
      <c r="B398" s="7" t="s">
        <v>906</v>
      </c>
      <c r="C398" s="7" t="s">
        <v>483</v>
      </c>
      <c r="D398" s="7">
        <v>11</v>
      </c>
      <c r="E398" s="7">
        <v>6</v>
      </c>
      <c r="F398" s="7"/>
      <c r="G398" s="7">
        <v>6</v>
      </c>
      <c r="H398" s="8">
        <f>SUM('PACC - SNCC.F.053 (3)'!$D398:$G398)</f>
        <v>23</v>
      </c>
      <c r="I398" s="9">
        <v>250</v>
      </c>
      <c r="J398" s="9">
        <f t="shared" si="6"/>
        <v>5750</v>
      </c>
      <c r="K398" s="9"/>
      <c r="L398" s="7"/>
      <c r="M398" s="7"/>
      <c r="N398" s="9"/>
      <c r="O398" s="7"/>
    </row>
    <row r="399" spans="1:15">
      <c r="A399" s="7" t="s">
        <v>210</v>
      </c>
      <c r="B399" s="7" t="s">
        <v>907</v>
      </c>
      <c r="C399" s="7" t="s">
        <v>483</v>
      </c>
      <c r="D399" s="7">
        <v>151</v>
      </c>
      <c r="E399" s="7">
        <v>50</v>
      </c>
      <c r="F399" s="7"/>
      <c r="G399" s="7">
        <v>50</v>
      </c>
      <c r="H399" s="8">
        <f>SUM('PACC - SNCC.F.053 (3)'!$D399:$G399)</f>
        <v>251</v>
      </c>
      <c r="I399" s="9">
        <v>15</v>
      </c>
      <c r="J399" s="9">
        <f t="shared" si="6"/>
        <v>3765</v>
      </c>
      <c r="K399" s="9"/>
      <c r="L399" s="7"/>
      <c r="M399" s="7"/>
      <c r="N399" s="9"/>
      <c r="O399" s="7"/>
    </row>
    <row r="400" spans="1:15">
      <c r="A400" s="7" t="s">
        <v>210</v>
      </c>
      <c r="B400" s="7" t="s">
        <v>908</v>
      </c>
      <c r="C400" s="7" t="s">
        <v>483</v>
      </c>
      <c r="D400" s="7"/>
      <c r="E400" s="7">
        <v>1</v>
      </c>
      <c r="F400" s="7"/>
      <c r="G400" s="7">
        <v>1</v>
      </c>
      <c r="H400" s="8">
        <f>SUM('PACC - SNCC.F.053 (3)'!$D400:$G400)</f>
        <v>2</v>
      </c>
      <c r="I400" s="9">
        <v>450</v>
      </c>
      <c r="J400" s="9">
        <f t="shared" si="6"/>
        <v>900</v>
      </c>
      <c r="K400" s="9"/>
      <c r="L400" s="7"/>
      <c r="M400" s="7"/>
      <c r="N400" s="9"/>
      <c r="O400" s="7"/>
    </row>
    <row r="401" spans="1:15">
      <c r="A401" s="7" t="s">
        <v>210</v>
      </c>
      <c r="B401" s="7" t="s">
        <v>909</v>
      </c>
      <c r="C401" s="7" t="s">
        <v>483</v>
      </c>
      <c r="D401" s="7"/>
      <c r="E401" s="7">
        <v>1</v>
      </c>
      <c r="F401" s="7"/>
      <c r="G401" s="7">
        <v>1</v>
      </c>
      <c r="H401" s="8">
        <f>SUM('PACC - SNCC.F.053 (3)'!$D401:$G401)</f>
        <v>2</v>
      </c>
      <c r="I401" s="9">
        <v>170</v>
      </c>
      <c r="J401" s="9">
        <f t="shared" si="6"/>
        <v>340</v>
      </c>
      <c r="K401" s="9"/>
      <c r="L401" s="7"/>
      <c r="M401" s="7"/>
      <c r="N401" s="9"/>
      <c r="O401" s="7"/>
    </row>
    <row r="402" spans="1:15">
      <c r="A402" s="7" t="s">
        <v>230</v>
      </c>
      <c r="B402" s="7" t="s">
        <v>910</v>
      </c>
      <c r="C402" s="7" t="s">
        <v>486</v>
      </c>
      <c r="D402" s="7">
        <v>3</v>
      </c>
      <c r="E402" s="7">
        <v>3</v>
      </c>
      <c r="F402" s="7">
        <v>3</v>
      </c>
      <c r="G402" s="7">
        <v>3</v>
      </c>
      <c r="H402" s="8">
        <f>SUM('PACC - SNCC.F.053 (3)'!$D402:$G402)</f>
        <v>12</v>
      </c>
      <c r="I402" s="9">
        <v>2300</v>
      </c>
      <c r="J402" s="9">
        <f t="shared" ref="J402:J466" si="7">+H402*I402</f>
        <v>27600</v>
      </c>
      <c r="K402" s="9"/>
      <c r="L402" s="7"/>
      <c r="M402" s="7"/>
      <c r="N402" s="9"/>
      <c r="O402" s="7"/>
    </row>
    <row r="403" spans="1:15" s="27" customFormat="1">
      <c r="A403" s="28" t="s">
        <v>233</v>
      </c>
      <c r="B403" s="28" t="s">
        <v>990</v>
      </c>
      <c r="C403" s="28" t="s">
        <v>483</v>
      </c>
      <c r="D403" s="28"/>
      <c r="E403" s="28"/>
      <c r="F403" s="28"/>
      <c r="G403" s="28">
        <v>50</v>
      </c>
      <c r="H403" s="29">
        <f>SUM('PACC - SNCC.F.053 (3)'!$D403:$G403)</f>
        <v>50</v>
      </c>
      <c r="I403" s="30">
        <v>1300</v>
      </c>
      <c r="J403" s="30">
        <f>+H403*I403</f>
        <v>65000</v>
      </c>
      <c r="K403" s="30"/>
      <c r="L403" s="28"/>
      <c r="M403" s="28"/>
      <c r="N403" s="30"/>
      <c r="O403" s="28"/>
    </row>
    <row r="404" spans="1:15">
      <c r="A404" s="7" t="s">
        <v>234</v>
      </c>
      <c r="B404" s="7" t="s">
        <v>911</v>
      </c>
      <c r="C404" s="7" t="s">
        <v>912</v>
      </c>
      <c r="D404" s="7">
        <v>100</v>
      </c>
      <c r="E404" s="7">
        <v>200</v>
      </c>
      <c r="F404" s="7">
        <v>200</v>
      </c>
      <c r="G404" s="7">
        <v>200</v>
      </c>
      <c r="H404" s="8">
        <f>SUM('PACC - SNCC.F.053 (3)'!$D404:$G404)</f>
        <v>700</v>
      </c>
      <c r="I404" s="9">
        <v>280</v>
      </c>
      <c r="J404" s="9">
        <f t="shared" si="7"/>
        <v>196000</v>
      </c>
      <c r="K404" s="9"/>
      <c r="L404" s="7"/>
      <c r="M404" s="7"/>
      <c r="N404" s="9"/>
      <c r="O404" s="7"/>
    </row>
    <row r="405" spans="1:15">
      <c r="A405" s="7" t="s">
        <v>234</v>
      </c>
      <c r="B405" s="7" t="s">
        <v>913</v>
      </c>
      <c r="C405" s="7" t="s">
        <v>483</v>
      </c>
      <c r="D405" s="7">
        <v>3</v>
      </c>
      <c r="E405" s="7">
        <v>3</v>
      </c>
      <c r="F405" s="7">
        <v>3</v>
      </c>
      <c r="G405" s="7">
        <v>3</v>
      </c>
      <c r="H405" s="8">
        <f>SUM('PACC - SNCC.F.053 (3)'!$D405:$G405)</f>
        <v>12</v>
      </c>
      <c r="I405" s="9">
        <v>250</v>
      </c>
      <c r="J405" s="9">
        <f t="shared" si="7"/>
        <v>3000</v>
      </c>
      <c r="K405" s="9"/>
      <c r="L405" s="7"/>
      <c r="M405" s="7"/>
      <c r="N405" s="9"/>
      <c r="O405" s="7"/>
    </row>
    <row r="406" spans="1:15">
      <c r="A406" s="7" t="s">
        <v>234</v>
      </c>
      <c r="B406" s="7" t="s">
        <v>914</v>
      </c>
      <c r="C406" s="7" t="s">
        <v>483</v>
      </c>
      <c r="D406" s="7">
        <v>3</v>
      </c>
      <c r="E406" s="7">
        <v>10</v>
      </c>
      <c r="F406" s="7">
        <v>2</v>
      </c>
      <c r="G406" s="7"/>
      <c r="H406" s="8">
        <f>SUM('PACC - SNCC.F.053 (3)'!$D406:$G406)</f>
        <v>15</v>
      </c>
      <c r="I406" s="9">
        <v>350</v>
      </c>
      <c r="J406" s="9">
        <f t="shared" si="7"/>
        <v>5250</v>
      </c>
      <c r="K406" s="9"/>
      <c r="L406" s="7"/>
      <c r="M406" s="7"/>
      <c r="N406" s="9"/>
      <c r="O406" s="7"/>
    </row>
    <row r="407" spans="1:15">
      <c r="A407" s="7" t="s">
        <v>234</v>
      </c>
      <c r="B407" s="7" t="s">
        <v>915</v>
      </c>
      <c r="C407" s="7" t="s">
        <v>916</v>
      </c>
      <c r="D407" s="7">
        <v>8</v>
      </c>
      <c r="E407" s="7">
        <v>16</v>
      </c>
      <c r="F407" s="7">
        <v>2</v>
      </c>
      <c r="G407" s="7">
        <v>10</v>
      </c>
      <c r="H407" s="8">
        <f>SUM('PACC - SNCC.F.053 (3)'!$D407:$G407)</f>
        <v>36</v>
      </c>
      <c r="I407" s="9">
        <v>50</v>
      </c>
      <c r="J407" s="9">
        <f t="shared" si="7"/>
        <v>1800</v>
      </c>
      <c r="K407" s="9"/>
      <c r="L407" s="7"/>
      <c r="M407" s="7"/>
      <c r="N407" s="9"/>
      <c r="O407" s="7"/>
    </row>
    <row r="408" spans="1:15">
      <c r="A408" s="7" t="s">
        <v>234</v>
      </c>
      <c r="B408" s="7" t="s">
        <v>917</v>
      </c>
      <c r="C408" s="7" t="s">
        <v>586</v>
      </c>
      <c r="D408" s="7"/>
      <c r="E408" s="7">
        <v>6</v>
      </c>
      <c r="F408" s="7"/>
      <c r="G408" s="7">
        <v>3</v>
      </c>
      <c r="H408" s="8">
        <f>SUM('PACC - SNCC.F.053 (3)'!$D408:$G408)</f>
        <v>9</v>
      </c>
      <c r="I408" s="9">
        <v>500</v>
      </c>
      <c r="J408" s="9">
        <f t="shared" si="7"/>
        <v>4500</v>
      </c>
      <c r="K408" s="9"/>
      <c r="L408" s="7"/>
      <c r="M408" s="7"/>
      <c r="N408" s="9"/>
      <c r="O408" s="7"/>
    </row>
    <row r="409" spans="1:15">
      <c r="A409" s="7" t="s">
        <v>234</v>
      </c>
      <c r="B409" s="7" t="s">
        <v>918</v>
      </c>
      <c r="C409" s="7" t="s">
        <v>483</v>
      </c>
      <c r="D409" s="7"/>
      <c r="E409" s="7">
        <v>5</v>
      </c>
      <c r="F409" s="7"/>
      <c r="G409" s="7">
        <v>5</v>
      </c>
      <c r="H409" s="8">
        <f>SUM('PACC - SNCC.F.053 (3)'!$D409:$G409)</f>
        <v>10</v>
      </c>
      <c r="I409" s="9">
        <v>60</v>
      </c>
      <c r="J409" s="9">
        <f t="shared" si="7"/>
        <v>600</v>
      </c>
      <c r="K409" s="9"/>
      <c r="L409" s="7"/>
      <c r="M409" s="7"/>
      <c r="N409" s="9"/>
      <c r="O409" s="7"/>
    </row>
    <row r="410" spans="1:15">
      <c r="A410" s="7" t="s">
        <v>234</v>
      </c>
      <c r="B410" s="7" t="s">
        <v>919</v>
      </c>
      <c r="C410" s="7" t="s">
        <v>483</v>
      </c>
      <c r="D410" s="7">
        <v>15</v>
      </c>
      <c r="E410" s="7"/>
      <c r="F410" s="7"/>
      <c r="G410" s="7"/>
      <c r="H410" s="8">
        <f>SUM('PACC - SNCC.F.053 (3)'!$D410:$G410)</f>
        <v>15</v>
      </c>
      <c r="I410" s="9">
        <v>600</v>
      </c>
      <c r="J410" s="9">
        <f t="shared" si="7"/>
        <v>9000</v>
      </c>
      <c r="K410" s="9"/>
      <c r="L410" s="7"/>
      <c r="M410" s="7"/>
      <c r="N410" s="9"/>
      <c r="O410" s="7"/>
    </row>
    <row r="411" spans="1:15">
      <c r="A411" s="7" t="s">
        <v>251</v>
      </c>
      <c r="B411" s="7" t="s">
        <v>920</v>
      </c>
      <c r="C411" s="7" t="s">
        <v>483</v>
      </c>
      <c r="D411" s="7">
        <v>5</v>
      </c>
      <c r="E411" s="7"/>
      <c r="F411" s="7">
        <v>5</v>
      </c>
      <c r="G411" s="7">
        <v>5</v>
      </c>
      <c r="H411" s="8">
        <f>SUM('PACC - SNCC.F.053 (3)'!$D411:$G411)</f>
        <v>15</v>
      </c>
      <c r="I411" s="9">
        <v>550</v>
      </c>
      <c r="J411" s="9">
        <f t="shared" si="7"/>
        <v>8250</v>
      </c>
      <c r="K411" s="9"/>
      <c r="L411" s="7"/>
      <c r="M411" s="7"/>
      <c r="N411" s="9"/>
      <c r="O411" s="7"/>
    </row>
    <row r="412" spans="1:15">
      <c r="A412" s="7" t="s">
        <v>254</v>
      </c>
      <c r="B412" s="7" t="s">
        <v>921</v>
      </c>
      <c r="C412" s="7" t="s">
        <v>483</v>
      </c>
      <c r="D412" s="7"/>
      <c r="E412" s="7">
        <v>1</v>
      </c>
      <c r="F412" s="7">
        <v>2</v>
      </c>
      <c r="G412" s="7"/>
      <c r="H412" s="8">
        <f>SUM('PACC - SNCC.F.053 (3)'!$D412:$G412)</f>
        <v>3</v>
      </c>
      <c r="I412" s="9">
        <v>7965</v>
      </c>
      <c r="J412" s="9">
        <f t="shared" si="7"/>
        <v>23895</v>
      </c>
      <c r="K412" s="9"/>
      <c r="L412" s="7"/>
      <c r="M412" s="7"/>
      <c r="N412" s="9"/>
      <c r="O412" s="7"/>
    </row>
    <row r="413" spans="1:15">
      <c r="A413" s="7" t="s">
        <v>255</v>
      </c>
      <c r="B413" s="7" t="s">
        <v>922</v>
      </c>
      <c r="C413" s="7" t="s">
        <v>923</v>
      </c>
      <c r="D413" s="7">
        <v>10</v>
      </c>
      <c r="E413" s="7">
        <v>10</v>
      </c>
      <c r="F413" s="7">
        <v>10</v>
      </c>
      <c r="G413" s="7">
        <v>10</v>
      </c>
      <c r="H413" s="8">
        <f>SUM('PACC - SNCC.F.053 (3)'!$D413:$G413)</f>
        <v>40</v>
      </c>
      <c r="I413" s="9">
        <v>100</v>
      </c>
      <c r="J413" s="9">
        <f t="shared" si="7"/>
        <v>4000</v>
      </c>
      <c r="K413" s="9"/>
      <c r="L413" s="7"/>
      <c r="M413" s="7"/>
      <c r="N413" s="9"/>
      <c r="O413" s="7"/>
    </row>
    <row r="414" spans="1:15">
      <c r="A414" s="7" t="s">
        <v>255</v>
      </c>
      <c r="B414" s="7" t="s">
        <v>924</v>
      </c>
      <c r="C414" s="7" t="s">
        <v>494</v>
      </c>
      <c r="D414" s="7">
        <v>20</v>
      </c>
      <c r="E414" s="7">
        <v>10</v>
      </c>
      <c r="F414" s="7"/>
      <c r="G414" s="7"/>
      <c r="H414" s="8">
        <f>SUM('PACC - SNCC.F.053 (3)'!$D414:$G414)</f>
        <v>30</v>
      </c>
      <c r="I414" s="9">
        <v>80</v>
      </c>
      <c r="J414" s="9">
        <f t="shared" si="7"/>
        <v>2400</v>
      </c>
      <c r="K414" s="9"/>
      <c r="L414" s="7"/>
      <c r="M414" s="7"/>
      <c r="N414" s="9"/>
      <c r="O414" s="7"/>
    </row>
    <row r="415" spans="1:15">
      <c r="A415" s="7" t="s">
        <v>255</v>
      </c>
      <c r="B415" s="7" t="s">
        <v>925</v>
      </c>
      <c r="C415" s="7" t="s">
        <v>494</v>
      </c>
      <c r="D415" s="7"/>
      <c r="E415" s="7">
        <v>3</v>
      </c>
      <c r="F415" s="7"/>
      <c r="G415" s="7"/>
      <c r="H415" s="8">
        <f>SUM('PACC - SNCC.F.053 (3)'!$D415:$G415)</f>
        <v>3</v>
      </c>
      <c r="I415" s="9">
        <v>30</v>
      </c>
      <c r="J415" s="9">
        <f t="shared" si="7"/>
        <v>90</v>
      </c>
      <c r="K415" s="9"/>
      <c r="L415" s="7"/>
      <c r="M415" s="7"/>
      <c r="N415" s="9"/>
      <c r="O415" s="7"/>
    </row>
    <row r="416" spans="1:15">
      <c r="A416" s="7" t="s">
        <v>255</v>
      </c>
      <c r="B416" s="7" t="s">
        <v>926</v>
      </c>
      <c r="C416" s="7" t="s">
        <v>494</v>
      </c>
      <c r="D416" s="7"/>
      <c r="E416" s="7">
        <v>7</v>
      </c>
      <c r="F416" s="7"/>
      <c r="G416" s="7"/>
      <c r="H416" s="8">
        <f>SUM('PACC - SNCC.F.053 (3)'!$D416:$G416)</f>
        <v>7</v>
      </c>
      <c r="I416" s="9">
        <v>30</v>
      </c>
      <c r="J416" s="9">
        <f t="shared" si="7"/>
        <v>210</v>
      </c>
      <c r="K416" s="9"/>
      <c r="L416" s="7"/>
      <c r="M416" s="7"/>
      <c r="N416" s="9"/>
      <c r="O416" s="7"/>
    </row>
    <row r="417" spans="1:15">
      <c r="A417" s="7" t="s">
        <v>255</v>
      </c>
      <c r="B417" s="7" t="s">
        <v>927</v>
      </c>
      <c r="C417" s="7" t="s">
        <v>494</v>
      </c>
      <c r="D417" s="7"/>
      <c r="E417" s="7">
        <v>3</v>
      </c>
      <c r="F417" s="7"/>
      <c r="G417" s="7"/>
      <c r="H417" s="8">
        <f>SUM('PACC - SNCC.F.053 (3)'!$D417:$G417)</f>
        <v>3</v>
      </c>
      <c r="I417" s="9">
        <v>30</v>
      </c>
      <c r="J417" s="9">
        <f t="shared" si="7"/>
        <v>90</v>
      </c>
      <c r="K417" s="9"/>
      <c r="L417" s="7"/>
      <c r="M417" s="7"/>
      <c r="N417" s="9"/>
      <c r="O417" s="7"/>
    </row>
    <row r="418" spans="1:15">
      <c r="A418" s="7" t="s">
        <v>255</v>
      </c>
      <c r="B418" s="7" t="s">
        <v>924</v>
      </c>
      <c r="C418" s="7" t="s">
        <v>494</v>
      </c>
      <c r="D418" s="7">
        <v>8</v>
      </c>
      <c r="E418" s="7">
        <v>16</v>
      </c>
      <c r="F418" s="7"/>
      <c r="G418" s="7"/>
      <c r="H418" s="8">
        <f>SUM('PACC - SNCC.F.053 (3)'!$D418:$G418)</f>
        <v>24</v>
      </c>
      <c r="I418" s="9">
        <v>80</v>
      </c>
      <c r="J418" s="9">
        <f t="shared" si="7"/>
        <v>1920</v>
      </c>
      <c r="K418" s="9"/>
      <c r="L418" s="7"/>
      <c r="M418" s="7"/>
      <c r="N418" s="9"/>
      <c r="O418" s="7"/>
    </row>
    <row r="419" spans="1:15">
      <c r="A419" s="7" t="s">
        <v>255</v>
      </c>
      <c r="B419" s="7" t="s">
        <v>928</v>
      </c>
      <c r="C419" s="7" t="s">
        <v>494</v>
      </c>
      <c r="D419" s="7"/>
      <c r="E419" s="7">
        <v>3</v>
      </c>
      <c r="F419" s="7"/>
      <c r="G419" s="7"/>
      <c r="H419" s="8">
        <f>SUM('PACC - SNCC.F.053 (3)'!$D419:$G419)</f>
        <v>3</v>
      </c>
      <c r="I419" s="9">
        <v>50</v>
      </c>
      <c r="J419" s="9">
        <f t="shared" si="7"/>
        <v>150</v>
      </c>
      <c r="K419" s="9"/>
      <c r="L419" s="7"/>
      <c r="M419" s="7"/>
      <c r="N419" s="9"/>
      <c r="O419" s="7"/>
    </row>
    <row r="420" spans="1:15">
      <c r="A420" s="7" t="s">
        <v>258</v>
      </c>
      <c r="B420" s="7" t="s">
        <v>929</v>
      </c>
      <c r="C420" s="7" t="s">
        <v>483</v>
      </c>
      <c r="D420" s="7">
        <v>5</v>
      </c>
      <c r="E420" s="7">
        <v>6</v>
      </c>
      <c r="F420" s="7">
        <v>6</v>
      </c>
      <c r="G420" s="7">
        <v>6</v>
      </c>
      <c r="H420" s="8">
        <f>SUM('PACC - SNCC.F.053 (3)'!$D420:$G420)</f>
        <v>23</v>
      </c>
      <c r="I420" s="9">
        <v>160</v>
      </c>
      <c r="J420" s="9">
        <f t="shared" si="7"/>
        <v>3680</v>
      </c>
      <c r="K420" s="9"/>
      <c r="L420" s="7"/>
      <c r="M420" s="7"/>
      <c r="N420" s="9"/>
      <c r="O420" s="7"/>
    </row>
    <row r="421" spans="1:15">
      <c r="A421" s="7" t="s">
        <v>258</v>
      </c>
      <c r="B421" s="7" t="s">
        <v>930</v>
      </c>
      <c r="C421" s="7" t="s">
        <v>483</v>
      </c>
      <c r="D421" s="7"/>
      <c r="E421" s="7"/>
      <c r="F421" s="7"/>
      <c r="G421" s="7">
        <v>13</v>
      </c>
      <c r="H421" s="8">
        <f>SUM('PACC - SNCC.F.053 (3)'!$D421:$G421)</f>
        <v>13</v>
      </c>
      <c r="I421" s="9">
        <v>825</v>
      </c>
      <c r="J421" s="9">
        <f t="shared" si="7"/>
        <v>10725</v>
      </c>
      <c r="K421" s="9"/>
      <c r="L421" s="7"/>
      <c r="M421" s="7"/>
      <c r="N421" s="9"/>
      <c r="O421" s="7"/>
    </row>
    <row r="422" spans="1:15">
      <c r="A422" s="7" t="s">
        <v>258</v>
      </c>
      <c r="B422" s="7" t="s">
        <v>931</v>
      </c>
      <c r="C422" s="7" t="s">
        <v>483</v>
      </c>
      <c r="D422" s="7"/>
      <c r="E422" s="7">
        <v>3</v>
      </c>
      <c r="F422" s="7">
        <v>3</v>
      </c>
      <c r="G422" s="7"/>
      <c r="H422" s="8">
        <f>SUM('PACC - SNCC.F.053 (3)'!$D422:$G422)</f>
        <v>6</v>
      </c>
      <c r="I422" s="9">
        <v>5700</v>
      </c>
      <c r="J422" s="9">
        <f t="shared" si="7"/>
        <v>34200</v>
      </c>
      <c r="K422" s="9"/>
      <c r="L422" s="7"/>
      <c r="M422" s="7"/>
      <c r="N422" s="9"/>
      <c r="O422" s="7"/>
    </row>
    <row r="423" spans="1:15">
      <c r="A423" s="7" t="s">
        <v>260</v>
      </c>
      <c r="B423" s="7" t="s">
        <v>932</v>
      </c>
      <c r="C423" s="7" t="s">
        <v>483</v>
      </c>
      <c r="D423" s="7">
        <v>1</v>
      </c>
      <c r="E423" s="7"/>
      <c r="F423" s="7"/>
      <c r="G423" s="7"/>
      <c r="H423" s="8">
        <f>SUM('PACC - SNCC.F.053 (3)'!$D423:$G423)</f>
        <v>1</v>
      </c>
      <c r="I423" s="9">
        <v>1300</v>
      </c>
      <c r="J423" s="9">
        <f t="shared" si="7"/>
        <v>1300</v>
      </c>
      <c r="K423" s="9"/>
      <c r="L423" s="7"/>
      <c r="M423" s="7"/>
      <c r="N423" s="9"/>
      <c r="O423" s="7"/>
    </row>
    <row r="424" spans="1:15">
      <c r="A424" s="7" t="s">
        <v>269</v>
      </c>
      <c r="B424" s="7" t="s">
        <v>933</v>
      </c>
      <c r="C424" s="7" t="s">
        <v>483</v>
      </c>
      <c r="D424" s="7"/>
      <c r="E424" s="7"/>
      <c r="F424" s="7">
        <v>2</v>
      </c>
      <c r="G424" s="7"/>
      <c r="H424" s="8">
        <f>SUM('PACC - SNCC.F.053 (3)'!$D424:$G424)</f>
        <v>2</v>
      </c>
      <c r="I424" s="9">
        <v>15000</v>
      </c>
      <c r="J424" s="9">
        <f t="shared" si="7"/>
        <v>30000</v>
      </c>
      <c r="K424" s="9"/>
      <c r="L424" s="7"/>
      <c r="M424" s="7"/>
      <c r="N424" s="9"/>
      <c r="O424" s="7"/>
    </row>
    <row r="425" spans="1:15">
      <c r="A425" s="7" t="s">
        <v>269</v>
      </c>
      <c r="B425" s="7" t="s">
        <v>934</v>
      </c>
      <c r="C425" s="7" t="s">
        <v>483</v>
      </c>
      <c r="D425" s="7"/>
      <c r="E425" s="7">
        <v>1</v>
      </c>
      <c r="F425" s="7"/>
      <c r="G425" s="7"/>
      <c r="H425" s="8">
        <f>SUM('PACC - SNCC.F.053 (3)'!$D425:$G425)</f>
        <v>1</v>
      </c>
      <c r="I425" s="9">
        <v>13000</v>
      </c>
      <c r="J425" s="9">
        <f t="shared" si="7"/>
        <v>13000</v>
      </c>
      <c r="K425" s="9"/>
      <c r="L425" s="7"/>
      <c r="M425" s="7"/>
      <c r="N425" s="9"/>
      <c r="O425" s="7"/>
    </row>
    <row r="426" spans="1:15">
      <c r="A426" s="7" t="s">
        <v>271</v>
      </c>
      <c r="B426" s="7" t="s">
        <v>935</v>
      </c>
      <c r="C426" s="7" t="s">
        <v>483</v>
      </c>
      <c r="D426" s="7">
        <v>3</v>
      </c>
      <c r="E426" s="7">
        <v>3</v>
      </c>
      <c r="F426" s="7">
        <v>3</v>
      </c>
      <c r="G426" s="7"/>
      <c r="H426" s="8">
        <f>SUM('PACC - SNCC.F.053 (3)'!$D426:$G426)</f>
        <v>9</v>
      </c>
      <c r="I426" s="9">
        <v>9500</v>
      </c>
      <c r="J426" s="9">
        <f t="shared" si="7"/>
        <v>85500</v>
      </c>
      <c r="K426" s="9"/>
      <c r="L426" s="7"/>
      <c r="M426" s="7"/>
      <c r="N426" s="9"/>
      <c r="O426" s="7"/>
    </row>
    <row r="427" spans="1:15">
      <c r="A427" s="7" t="s">
        <v>271</v>
      </c>
      <c r="B427" s="7" t="s">
        <v>936</v>
      </c>
      <c r="C427" s="7" t="s">
        <v>937</v>
      </c>
      <c r="D427" s="7"/>
      <c r="E427" s="7"/>
      <c r="F427" s="7">
        <v>1</v>
      </c>
      <c r="G427" s="7"/>
      <c r="H427" s="8">
        <f>SUM('PACC - SNCC.F.053 (3)'!$D427:$G427)</f>
        <v>1</v>
      </c>
      <c r="I427" s="9">
        <v>14000</v>
      </c>
      <c r="J427" s="9">
        <f t="shared" si="7"/>
        <v>14000</v>
      </c>
      <c r="K427" s="9"/>
      <c r="L427" s="7"/>
      <c r="M427" s="7"/>
      <c r="N427" s="9"/>
      <c r="O427" s="7"/>
    </row>
    <row r="428" spans="1:15">
      <c r="A428" s="7" t="s">
        <v>271</v>
      </c>
      <c r="B428" s="7" t="s">
        <v>938</v>
      </c>
      <c r="C428" s="7" t="s">
        <v>483</v>
      </c>
      <c r="D428" s="7"/>
      <c r="E428" s="7">
        <v>2</v>
      </c>
      <c r="F428" s="7"/>
      <c r="G428" s="7"/>
      <c r="H428" s="8">
        <f>SUM('PACC - SNCC.F.053 (3)'!$D428:$G428)</f>
        <v>2</v>
      </c>
      <c r="I428" s="9">
        <v>8500</v>
      </c>
      <c r="J428" s="9">
        <f t="shared" si="7"/>
        <v>17000</v>
      </c>
      <c r="K428" s="9"/>
      <c r="L428" s="7"/>
      <c r="M428" s="7"/>
      <c r="N428" s="9"/>
      <c r="O428" s="7"/>
    </row>
    <row r="429" spans="1:15">
      <c r="A429" s="7" t="s">
        <v>286</v>
      </c>
      <c r="B429" s="7" t="s">
        <v>939</v>
      </c>
      <c r="C429" s="7" t="s">
        <v>483</v>
      </c>
      <c r="D429" s="7"/>
      <c r="E429" s="7"/>
      <c r="F429" s="7">
        <v>1</v>
      </c>
      <c r="G429" s="7"/>
      <c r="H429" s="8">
        <f>SUM('PACC - SNCC.F.053 (3)'!$D429:$G429)</f>
        <v>1</v>
      </c>
      <c r="I429" s="9">
        <v>20500</v>
      </c>
      <c r="J429" s="9">
        <f t="shared" si="7"/>
        <v>20500</v>
      </c>
      <c r="K429" s="9"/>
      <c r="L429" s="7"/>
      <c r="M429" s="7"/>
      <c r="N429" s="9"/>
      <c r="O429" s="7"/>
    </row>
    <row r="430" spans="1:15">
      <c r="A430" s="7" t="s">
        <v>291</v>
      </c>
      <c r="B430" s="7" t="s">
        <v>940</v>
      </c>
      <c r="C430" s="7" t="s">
        <v>483</v>
      </c>
      <c r="D430" s="7"/>
      <c r="E430" s="7">
        <v>1</v>
      </c>
      <c r="F430" s="7">
        <v>1</v>
      </c>
      <c r="G430" s="7">
        <v>1</v>
      </c>
      <c r="H430" s="8">
        <f>SUM('PACC - SNCC.F.053 (3)'!$D430:$G430)</f>
        <v>3</v>
      </c>
      <c r="I430" s="9">
        <v>40000</v>
      </c>
      <c r="J430" s="9">
        <f t="shared" si="7"/>
        <v>120000</v>
      </c>
      <c r="K430" s="9"/>
      <c r="L430" s="7"/>
      <c r="M430" s="7"/>
      <c r="N430" s="9"/>
      <c r="O430" s="7"/>
    </row>
    <row r="431" spans="1:15">
      <c r="A431" s="7" t="s">
        <v>291</v>
      </c>
      <c r="B431" s="7" t="s">
        <v>941</v>
      </c>
      <c r="C431" s="7" t="s">
        <v>483</v>
      </c>
      <c r="D431" s="7"/>
      <c r="E431" s="7">
        <v>1</v>
      </c>
      <c r="F431" s="7">
        <v>1</v>
      </c>
      <c r="G431" s="7"/>
      <c r="H431" s="8">
        <f>SUM('PACC - SNCC.F.053 (3)'!$D431:$G431)</f>
        <v>2</v>
      </c>
      <c r="I431" s="9">
        <v>60000</v>
      </c>
      <c r="J431" s="9">
        <f t="shared" si="7"/>
        <v>120000</v>
      </c>
      <c r="K431" s="9"/>
      <c r="L431" s="7"/>
      <c r="M431" s="7"/>
      <c r="N431" s="9"/>
      <c r="O431" s="7"/>
    </row>
    <row r="432" spans="1:15">
      <c r="A432" s="7" t="s">
        <v>291</v>
      </c>
      <c r="B432" s="7" t="s">
        <v>942</v>
      </c>
      <c r="C432" s="7" t="s">
        <v>737</v>
      </c>
      <c r="D432" s="7">
        <v>2</v>
      </c>
      <c r="E432" s="7">
        <v>2</v>
      </c>
      <c r="F432" s="7">
        <v>2</v>
      </c>
      <c r="G432" s="7">
        <v>2</v>
      </c>
      <c r="H432" s="8">
        <f>SUM('PACC - SNCC.F.053 (3)'!$D432:$G432)</f>
        <v>8</v>
      </c>
      <c r="I432" s="9">
        <v>10000</v>
      </c>
      <c r="J432" s="9">
        <f t="shared" si="7"/>
        <v>80000</v>
      </c>
      <c r="K432" s="9"/>
      <c r="L432" s="7"/>
      <c r="M432" s="7"/>
      <c r="N432" s="9"/>
      <c r="O432" s="7"/>
    </row>
    <row r="433" spans="1:15">
      <c r="A433" s="7" t="s">
        <v>291</v>
      </c>
      <c r="B433" s="7" t="s">
        <v>943</v>
      </c>
      <c r="C433" s="7" t="s">
        <v>737</v>
      </c>
      <c r="D433" s="7">
        <v>1</v>
      </c>
      <c r="E433" s="7">
        <v>1</v>
      </c>
      <c r="F433" s="7">
        <v>1</v>
      </c>
      <c r="G433" s="7">
        <v>1</v>
      </c>
      <c r="H433" s="8">
        <f>SUM('PACC - SNCC.F.053 (3)'!$D433:$G433)</f>
        <v>4</v>
      </c>
      <c r="I433" s="9">
        <v>4000</v>
      </c>
      <c r="J433" s="9">
        <f t="shared" si="7"/>
        <v>16000</v>
      </c>
      <c r="K433" s="9"/>
      <c r="L433" s="7"/>
      <c r="M433" s="7"/>
      <c r="N433" s="9"/>
      <c r="O433" s="7"/>
    </row>
    <row r="434" spans="1:15">
      <c r="A434" s="7" t="s">
        <v>291</v>
      </c>
      <c r="B434" s="7" t="s">
        <v>944</v>
      </c>
      <c r="C434" s="7" t="s">
        <v>737</v>
      </c>
      <c r="D434" s="7"/>
      <c r="E434" s="7">
        <v>1</v>
      </c>
      <c r="F434" s="7"/>
      <c r="G434" s="7"/>
      <c r="H434" s="8">
        <f>SUM('PACC - SNCC.F.053 (3)'!$D434:$G434)</f>
        <v>1</v>
      </c>
      <c r="I434" s="9">
        <v>10000</v>
      </c>
      <c r="J434" s="9">
        <f t="shared" si="7"/>
        <v>10000</v>
      </c>
      <c r="K434" s="9"/>
      <c r="L434" s="7"/>
      <c r="M434" s="7"/>
      <c r="N434" s="9"/>
      <c r="O434" s="7"/>
    </row>
    <row r="435" spans="1:15">
      <c r="A435" s="7" t="s">
        <v>291</v>
      </c>
      <c r="B435" s="7" t="s">
        <v>945</v>
      </c>
      <c r="C435" s="7" t="s">
        <v>737</v>
      </c>
      <c r="D435" s="7"/>
      <c r="E435" s="7"/>
      <c r="F435" s="7">
        <v>1</v>
      </c>
      <c r="G435" s="7"/>
      <c r="H435" s="8">
        <f>SUM('PACC - SNCC.F.053 (3)'!$D435:$G435)</f>
        <v>1</v>
      </c>
      <c r="I435" s="9">
        <v>18000</v>
      </c>
      <c r="J435" s="9">
        <f t="shared" si="7"/>
        <v>18000</v>
      </c>
      <c r="K435" s="9"/>
      <c r="L435" s="7"/>
      <c r="M435" s="7"/>
      <c r="N435" s="9"/>
      <c r="O435" s="7"/>
    </row>
    <row r="436" spans="1:15">
      <c r="A436" s="7" t="s">
        <v>295</v>
      </c>
      <c r="B436" s="7" t="s">
        <v>946</v>
      </c>
      <c r="C436" s="7" t="s">
        <v>483</v>
      </c>
      <c r="D436" s="7"/>
      <c r="E436" s="7">
        <v>2</v>
      </c>
      <c r="F436" s="7">
        <v>2</v>
      </c>
      <c r="G436" s="7"/>
      <c r="H436" s="8">
        <f>SUM('PACC - SNCC.F.053 (3)'!$D436:$G436)</f>
        <v>4</v>
      </c>
      <c r="I436" s="9">
        <v>1500</v>
      </c>
      <c r="J436" s="9">
        <f t="shared" si="7"/>
        <v>6000</v>
      </c>
      <c r="K436" s="9"/>
      <c r="L436" s="7"/>
      <c r="M436" s="7"/>
      <c r="N436" s="9"/>
      <c r="O436" s="7"/>
    </row>
    <row r="437" spans="1:15">
      <c r="A437" s="7" t="s">
        <v>295</v>
      </c>
      <c r="B437" s="7" t="s">
        <v>947</v>
      </c>
      <c r="C437" s="7" t="s">
        <v>483</v>
      </c>
      <c r="D437" s="7"/>
      <c r="E437" s="7">
        <v>1</v>
      </c>
      <c r="F437" s="7"/>
      <c r="G437" s="7"/>
      <c r="H437" s="8">
        <f>SUM('PACC - SNCC.F.053 (3)'!$D437:$G437)</f>
        <v>1</v>
      </c>
      <c r="I437" s="9">
        <v>3000</v>
      </c>
      <c r="J437" s="9">
        <f t="shared" si="7"/>
        <v>3000</v>
      </c>
      <c r="K437" s="9"/>
      <c r="L437" s="7"/>
      <c r="M437" s="7"/>
      <c r="N437" s="9"/>
      <c r="O437" s="7"/>
    </row>
    <row r="438" spans="1:15">
      <c r="A438" s="7" t="s">
        <v>298</v>
      </c>
      <c r="B438" s="7" t="s">
        <v>948</v>
      </c>
      <c r="C438" s="7" t="s">
        <v>483</v>
      </c>
      <c r="D438" s="7">
        <v>1</v>
      </c>
      <c r="E438" s="7"/>
      <c r="F438" s="7"/>
      <c r="G438" s="7"/>
      <c r="H438" s="8">
        <f>SUM('PACC - SNCC.F.053 (3)'!$D438:$G438)</f>
        <v>1</v>
      </c>
      <c r="I438" s="9">
        <v>14500</v>
      </c>
      <c r="J438" s="9">
        <f t="shared" si="7"/>
        <v>14500</v>
      </c>
      <c r="K438" s="9"/>
      <c r="L438" s="7"/>
      <c r="M438" s="7"/>
      <c r="N438" s="9"/>
      <c r="O438" s="7"/>
    </row>
    <row r="439" spans="1:15">
      <c r="A439" s="7" t="s">
        <v>298</v>
      </c>
      <c r="B439" s="7" t="s">
        <v>949</v>
      </c>
      <c r="C439" s="7" t="s">
        <v>483</v>
      </c>
      <c r="D439" s="7"/>
      <c r="E439" s="7"/>
      <c r="F439" s="7">
        <v>1</v>
      </c>
      <c r="G439" s="7"/>
      <c r="H439" s="8">
        <f>SUM('PACC - SNCC.F.053 (3)'!$D439:$G439)</f>
        <v>1</v>
      </c>
      <c r="I439" s="9">
        <v>30000</v>
      </c>
      <c r="J439" s="9">
        <f t="shared" si="7"/>
        <v>30000</v>
      </c>
      <c r="K439" s="9"/>
      <c r="L439" s="7"/>
      <c r="M439" s="7"/>
      <c r="N439" s="9"/>
      <c r="O439" s="7"/>
    </row>
    <row r="440" spans="1:15">
      <c r="A440" s="7" t="s">
        <v>311</v>
      </c>
      <c r="B440" s="7" t="s">
        <v>950</v>
      </c>
      <c r="C440" s="7" t="s">
        <v>951</v>
      </c>
      <c r="D440" s="7">
        <v>4</v>
      </c>
      <c r="E440" s="7">
        <v>5</v>
      </c>
      <c r="F440" s="7">
        <v>6</v>
      </c>
      <c r="G440" s="7">
        <v>6</v>
      </c>
      <c r="H440" s="8">
        <f>SUM('PACC - SNCC.F.053 (3)'!$D440:$G440)</f>
        <v>21</v>
      </c>
      <c r="I440" s="9">
        <v>13500</v>
      </c>
      <c r="J440" s="9">
        <f t="shared" si="7"/>
        <v>283500</v>
      </c>
      <c r="K440" s="9"/>
      <c r="L440" s="7"/>
      <c r="M440" s="7"/>
      <c r="N440" s="9"/>
      <c r="O440" s="7"/>
    </row>
    <row r="441" spans="1:15">
      <c r="A441" s="7" t="s">
        <v>315</v>
      </c>
      <c r="B441" s="7" t="s">
        <v>952</v>
      </c>
      <c r="C441" s="7" t="s">
        <v>737</v>
      </c>
      <c r="D441" s="7">
        <v>3</v>
      </c>
      <c r="E441" s="7">
        <v>3</v>
      </c>
      <c r="F441" s="7">
        <v>3</v>
      </c>
      <c r="G441" s="7">
        <v>3</v>
      </c>
      <c r="H441" s="8">
        <f>SUM('PACC - SNCC.F.053 (3)'!$D441:$G441)</f>
        <v>12</v>
      </c>
      <c r="I441" s="9">
        <v>125000</v>
      </c>
      <c r="J441" s="9">
        <f t="shared" si="7"/>
        <v>1500000</v>
      </c>
      <c r="K441" s="9"/>
      <c r="L441" s="7"/>
      <c r="M441" s="7"/>
      <c r="N441" s="9"/>
      <c r="O441" s="7"/>
    </row>
    <row r="442" spans="1:15">
      <c r="A442" s="7" t="s">
        <v>324</v>
      </c>
      <c r="B442" s="7" t="s">
        <v>953</v>
      </c>
      <c r="C442" s="7" t="s">
        <v>483</v>
      </c>
      <c r="D442" s="7">
        <v>3</v>
      </c>
      <c r="E442" s="7">
        <v>3</v>
      </c>
      <c r="F442" s="7">
        <v>3</v>
      </c>
      <c r="G442" s="7">
        <v>3</v>
      </c>
      <c r="H442" s="8">
        <f>SUM('PACC - SNCC.F.053 (3)'!$D442:$G442)</f>
        <v>12</v>
      </c>
      <c r="I442" s="9">
        <v>2000</v>
      </c>
      <c r="J442" s="9">
        <f t="shared" si="7"/>
        <v>24000</v>
      </c>
      <c r="K442" s="9"/>
      <c r="L442" s="7"/>
      <c r="M442" s="7"/>
      <c r="N442" s="9"/>
      <c r="O442" s="7"/>
    </row>
    <row r="443" spans="1:15">
      <c r="A443" s="7" t="s">
        <v>324</v>
      </c>
      <c r="B443" s="7" t="s">
        <v>954</v>
      </c>
      <c r="C443" s="7" t="s">
        <v>955</v>
      </c>
      <c r="D443" s="7">
        <v>3</v>
      </c>
      <c r="E443" s="7">
        <v>9</v>
      </c>
      <c r="F443" s="7"/>
      <c r="G443" s="7"/>
      <c r="H443" s="8">
        <f>SUM('PACC - SNCC.F.053 (3)'!$D443:$G443)</f>
        <v>12</v>
      </c>
      <c r="I443" s="9">
        <v>5000</v>
      </c>
      <c r="J443" s="9">
        <f t="shared" si="7"/>
        <v>60000</v>
      </c>
      <c r="K443" s="9"/>
      <c r="L443" s="7"/>
      <c r="M443" s="7"/>
      <c r="N443" s="9"/>
      <c r="O443" s="7"/>
    </row>
    <row r="444" spans="1:15">
      <c r="A444" s="7" t="s">
        <v>324</v>
      </c>
      <c r="B444" s="7" t="s">
        <v>956</v>
      </c>
      <c r="C444" s="7" t="s">
        <v>737</v>
      </c>
      <c r="D444" s="7">
        <v>3</v>
      </c>
      <c r="E444" s="7">
        <v>3</v>
      </c>
      <c r="F444" s="7">
        <v>3</v>
      </c>
      <c r="G444" s="7">
        <v>3</v>
      </c>
      <c r="H444" s="8">
        <f>SUM('PACC - SNCC.F.053 (3)'!$D444:$G444)</f>
        <v>12</v>
      </c>
      <c r="I444" s="9">
        <v>12000</v>
      </c>
      <c r="J444" s="9">
        <f t="shared" si="7"/>
        <v>144000</v>
      </c>
      <c r="K444" s="9"/>
      <c r="L444" s="7"/>
      <c r="M444" s="7"/>
      <c r="N444" s="9"/>
      <c r="O444" s="7"/>
    </row>
    <row r="445" spans="1:15">
      <c r="A445" s="7" t="s">
        <v>330</v>
      </c>
      <c r="B445" s="7" t="s">
        <v>957</v>
      </c>
      <c r="C445" s="7" t="s">
        <v>483</v>
      </c>
      <c r="D445" s="7"/>
      <c r="E445" s="7"/>
      <c r="F445" s="7"/>
      <c r="G445" s="7">
        <v>1</v>
      </c>
      <c r="H445" s="8">
        <f>SUM('PACC - SNCC.F.053 (3)'!$D445:$G445)</f>
        <v>1</v>
      </c>
      <c r="I445" s="9">
        <v>7400</v>
      </c>
      <c r="J445" s="9">
        <f t="shared" si="7"/>
        <v>7400</v>
      </c>
      <c r="K445" s="9"/>
      <c r="L445" s="7"/>
      <c r="M445" s="7"/>
      <c r="N445" s="9"/>
      <c r="O445" s="7"/>
    </row>
    <row r="446" spans="1:15">
      <c r="A446" s="7" t="s">
        <v>330</v>
      </c>
      <c r="B446" s="7" t="s">
        <v>958</v>
      </c>
      <c r="C446" s="7" t="s">
        <v>483</v>
      </c>
      <c r="D446" s="7"/>
      <c r="E446" s="7"/>
      <c r="F446" s="7"/>
      <c r="G446" s="7">
        <v>1</v>
      </c>
      <c r="H446" s="8">
        <f>SUM('PACC - SNCC.F.053 (3)'!$D446:$G446)</f>
        <v>1</v>
      </c>
      <c r="I446" s="9">
        <v>6900</v>
      </c>
      <c r="J446" s="9">
        <f t="shared" si="7"/>
        <v>6900</v>
      </c>
      <c r="K446" s="9"/>
      <c r="L446" s="7"/>
      <c r="M446" s="7"/>
      <c r="N446" s="9"/>
      <c r="O446" s="7"/>
    </row>
    <row r="447" spans="1:15">
      <c r="A447" s="7" t="s">
        <v>330</v>
      </c>
      <c r="B447" s="7" t="s">
        <v>959</v>
      </c>
      <c r="C447" s="7" t="s">
        <v>483</v>
      </c>
      <c r="D447" s="7">
        <v>1</v>
      </c>
      <c r="E447" s="7"/>
      <c r="F447" s="7"/>
      <c r="G447" s="7"/>
      <c r="H447" s="8">
        <f>SUM('PACC - SNCC.F.053 (3)'!$D447:$G447)</f>
        <v>1</v>
      </c>
      <c r="I447" s="9">
        <v>8650</v>
      </c>
      <c r="J447" s="9">
        <f t="shared" si="7"/>
        <v>8650</v>
      </c>
      <c r="K447" s="9"/>
      <c r="L447" s="7"/>
      <c r="M447" s="7"/>
      <c r="N447" s="9"/>
      <c r="O447" s="7"/>
    </row>
    <row r="448" spans="1:15">
      <c r="A448" s="7" t="s">
        <v>331</v>
      </c>
      <c r="B448" s="7" t="s">
        <v>960</v>
      </c>
      <c r="C448" s="7" t="s">
        <v>483</v>
      </c>
      <c r="D448" s="7">
        <v>14400</v>
      </c>
      <c r="E448" s="7"/>
      <c r="F448" s="7"/>
      <c r="G448" s="7"/>
      <c r="H448" s="8">
        <f>SUM('PACC - SNCC.F.053 (3)'!$D448:$G448)</f>
        <v>14400</v>
      </c>
      <c r="I448" s="9">
        <v>1.1000000000000001</v>
      </c>
      <c r="J448" s="9">
        <f t="shared" si="7"/>
        <v>15840.000000000002</v>
      </c>
      <c r="K448" s="9"/>
      <c r="L448" s="7"/>
      <c r="M448" s="7"/>
      <c r="N448" s="9"/>
      <c r="O448" s="7"/>
    </row>
    <row r="449" spans="1:15">
      <c r="A449" s="7" t="s">
        <v>331</v>
      </c>
      <c r="B449" s="7" t="s">
        <v>961</v>
      </c>
      <c r="C449" s="7" t="s">
        <v>483</v>
      </c>
      <c r="D449" s="7">
        <v>17600</v>
      </c>
      <c r="E449" s="7"/>
      <c r="F449" s="7"/>
      <c r="G449" s="7"/>
      <c r="H449" s="8">
        <f>SUM('PACC - SNCC.F.053 (3)'!$D449:$G449)</f>
        <v>17600</v>
      </c>
      <c r="I449" s="9">
        <v>1.1000000000000001</v>
      </c>
      <c r="J449" s="9">
        <f t="shared" si="7"/>
        <v>19360</v>
      </c>
      <c r="K449" s="9"/>
      <c r="L449" s="7"/>
      <c r="M449" s="7"/>
      <c r="N449" s="9"/>
      <c r="O449" s="7"/>
    </row>
    <row r="450" spans="1:15">
      <c r="A450" s="7" t="s">
        <v>331</v>
      </c>
      <c r="B450" s="7" t="s">
        <v>962</v>
      </c>
      <c r="C450" s="7" t="s">
        <v>483</v>
      </c>
      <c r="D450" s="7">
        <v>240</v>
      </c>
      <c r="E450" s="7"/>
      <c r="F450" s="7"/>
      <c r="G450" s="7"/>
      <c r="H450" s="8">
        <f>SUM('PACC - SNCC.F.053 (3)'!$D450:$G450)</f>
        <v>240</v>
      </c>
      <c r="I450" s="9">
        <v>1.5</v>
      </c>
      <c r="J450" s="9">
        <f t="shared" si="7"/>
        <v>360</v>
      </c>
      <c r="K450" s="9"/>
      <c r="L450" s="7"/>
      <c r="M450" s="7"/>
      <c r="N450" s="9"/>
      <c r="O450" s="7"/>
    </row>
    <row r="451" spans="1:15">
      <c r="A451" s="7" t="s">
        <v>331</v>
      </c>
      <c r="B451" s="7" t="s">
        <v>963</v>
      </c>
      <c r="C451" s="7" t="s">
        <v>483</v>
      </c>
      <c r="D451" s="7">
        <v>17780</v>
      </c>
      <c r="E451" s="7"/>
      <c r="F451" s="7"/>
      <c r="G451" s="7"/>
      <c r="H451" s="8">
        <f>SUM('PACC - SNCC.F.053 (3)'!$D451:$G451)</f>
        <v>17780</v>
      </c>
      <c r="I451" s="9">
        <v>0.8</v>
      </c>
      <c r="J451" s="9">
        <f t="shared" si="7"/>
        <v>14224</v>
      </c>
      <c r="K451" s="9"/>
      <c r="L451" s="7"/>
      <c r="M451" s="7"/>
      <c r="N451" s="9"/>
      <c r="O451" s="7"/>
    </row>
    <row r="452" spans="1:15">
      <c r="A452" s="7" t="s">
        <v>331</v>
      </c>
      <c r="B452" s="7" t="s">
        <v>964</v>
      </c>
      <c r="C452" s="7" t="s">
        <v>483</v>
      </c>
      <c r="D452" s="7">
        <v>17780</v>
      </c>
      <c r="E452" s="7"/>
      <c r="F452" s="7"/>
      <c r="G452" s="7"/>
      <c r="H452" s="8">
        <f>SUM('PACC - SNCC.F.053 (3)'!$D452:$G452)</f>
        <v>17780</v>
      </c>
      <c r="I452" s="9">
        <v>0.8</v>
      </c>
      <c r="J452" s="9">
        <f t="shared" si="7"/>
        <v>14224</v>
      </c>
      <c r="K452" s="9"/>
      <c r="L452" s="7"/>
      <c r="M452" s="7"/>
      <c r="N452" s="9"/>
      <c r="O452" s="7"/>
    </row>
    <row r="453" spans="1:15">
      <c r="A453" s="7" t="s">
        <v>331</v>
      </c>
      <c r="B453" s="7" t="s">
        <v>965</v>
      </c>
      <c r="C453" s="7" t="s">
        <v>483</v>
      </c>
      <c r="D453" s="7">
        <v>17780</v>
      </c>
      <c r="E453" s="7"/>
      <c r="F453" s="7"/>
      <c r="G453" s="7"/>
      <c r="H453" s="8">
        <f>SUM('PACC - SNCC.F.053 (3)'!$D453:$G453)</f>
        <v>17780</v>
      </c>
      <c r="I453" s="9">
        <v>0.8</v>
      </c>
      <c r="J453" s="9">
        <f t="shared" si="7"/>
        <v>14224</v>
      </c>
      <c r="K453" s="9"/>
      <c r="L453" s="7"/>
      <c r="M453" s="7"/>
      <c r="N453" s="9"/>
      <c r="O453" s="7"/>
    </row>
    <row r="454" spans="1:15">
      <c r="A454" s="7" t="s">
        <v>331</v>
      </c>
      <c r="B454" s="7" t="s">
        <v>966</v>
      </c>
      <c r="C454" s="7" t="s">
        <v>483</v>
      </c>
      <c r="D454" s="7">
        <v>1000</v>
      </c>
      <c r="E454" s="7"/>
      <c r="F454" s="7"/>
      <c r="G454" s="7"/>
      <c r="H454" s="8">
        <f>SUM('PACC - SNCC.F.053 (3)'!$D454:$G454)</f>
        <v>1000</v>
      </c>
      <c r="I454" s="9">
        <v>1.5</v>
      </c>
      <c r="J454" s="9">
        <f t="shared" si="7"/>
        <v>1500</v>
      </c>
      <c r="K454" s="9"/>
      <c r="L454" s="7"/>
      <c r="M454" s="7"/>
      <c r="N454" s="9"/>
      <c r="O454" s="7"/>
    </row>
    <row r="455" spans="1:15">
      <c r="A455" s="7" t="s">
        <v>331</v>
      </c>
      <c r="B455" s="7" t="s">
        <v>967</v>
      </c>
      <c r="C455" s="7" t="s">
        <v>483</v>
      </c>
      <c r="D455" s="7">
        <v>1200</v>
      </c>
      <c r="E455" s="7"/>
      <c r="F455" s="7"/>
      <c r="G455" s="7"/>
      <c r="H455" s="8">
        <f>SUM('PACC - SNCC.F.053 (3)'!$D455:$G455)</f>
        <v>1200</v>
      </c>
      <c r="I455" s="9">
        <v>0.8</v>
      </c>
      <c r="J455" s="9">
        <f t="shared" si="7"/>
        <v>960</v>
      </c>
      <c r="K455" s="9"/>
      <c r="L455" s="7"/>
      <c r="M455" s="7"/>
      <c r="N455" s="9"/>
      <c r="O455" s="7"/>
    </row>
    <row r="456" spans="1:15">
      <c r="A456" s="7" t="s">
        <v>331</v>
      </c>
      <c r="B456" s="7" t="s">
        <v>968</v>
      </c>
      <c r="C456" s="7" t="s">
        <v>483</v>
      </c>
      <c r="D456" s="7">
        <v>4000</v>
      </c>
      <c r="E456" s="7"/>
      <c r="F456" s="7"/>
      <c r="G456" s="7"/>
      <c r="H456" s="8">
        <f>SUM('PACC - SNCC.F.053 (3)'!$D456:$G456)</f>
        <v>4000</v>
      </c>
      <c r="I456" s="9">
        <v>0.8</v>
      </c>
      <c r="J456" s="9">
        <f t="shared" si="7"/>
        <v>3200</v>
      </c>
      <c r="K456" s="9"/>
      <c r="L456" s="7"/>
      <c r="M456" s="7"/>
      <c r="N456" s="9"/>
      <c r="O456" s="7"/>
    </row>
    <row r="457" spans="1:15">
      <c r="A457" s="7" t="s">
        <v>331</v>
      </c>
      <c r="B457" s="7" t="s">
        <v>969</v>
      </c>
      <c r="C457" s="7" t="s">
        <v>483</v>
      </c>
      <c r="D457" s="7">
        <v>3000</v>
      </c>
      <c r="E457" s="7"/>
      <c r="F457" s="7"/>
      <c r="G457" s="7"/>
      <c r="H457" s="8">
        <f>SUM('PACC - SNCC.F.053 (3)'!$D457:$G457)</f>
        <v>3000</v>
      </c>
      <c r="I457" s="9">
        <v>0.8</v>
      </c>
      <c r="J457" s="9">
        <f t="shared" si="7"/>
        <v>2400</v>
      </c>
      <c r="K457" s="9"/>
      <c r="L457" s="7"/>
      <c r="M457" s="7"/>
      <c r="N457" s="9"/>
      <c r="O457" s="7"/>
    </row>
    <row r="458" spans="1:15">
      <c r="A458" s="7" t="s">
        <v>331</v>
      </c>
      <c r="B458" s="7" t="s">
        <v>970</v>
      </c>
      <c r="C458" s="7" t="s">
        <v>483</v>
      </c>
      <c r="D458" s="7">
        <v>3000</v>
      </c>
      <c r="E458" s="7"/>
      <c r="F458" s="7"/>
      <c r="G458" s="7"/>
      <c r="H458" s="8">
        <f>SUM('PACC - SNCC.F.053 (3)'!$D458:$G458)</f>
        <v>3000</v>
      </c>
      <c r="I458" s="9">
        <v>1.5</v>
      </c>
      <c r="J458" s="9">
        <f t="shared" si="7"/>
        <v>4500</v>
      </c>
      <c r="K458" s="9"/>
      <c r="L458" s="7"/>
      <c r="M458" s="7"/>
      <c r="N458" s="9"/>
      <c r="O458" s="7"/>
    </row>
    <row r="459" spans="1:15">
      <c r="A459" s="7" t="s">
        <v>331</v>
      </c>
      <c r="B459" s="7" t="s">
        <v>971</v>
      </c>
      <c r="C459" s="7" t="s">
        <v>483</v>
      </c>
      <c r="D459" s="7">
        <v>27000</v>
      </c>
      <c r="E459" s="7"/>
      <c r="F459" s="7"/>
      <c r="G459" s="7"/>
      <c r="H459" s="8">
        <f>SUM('PACC - SNCC.F.053 (3)'!$D459:$G459)</f>
        <v>27000</v>
      </c>
      <c r="I459" s="9">
        <v>1.5</v>
      </c>
      <c r="J459" s="9">
        <f t="shared" si="7"/>
        <v>40500</v>
      </c>
      <c r="K459" s="9"/>
      <c r="L459" s="7"/>
      <c r="M459" s="7"/>
      <c r="N459" s="9"/>
      <c r="O459" s="7"/>
    </row>
    <row r="460" spans="1:15">
      <c r="A460" s="7" t="s">
        <v>331</v>
      </c>
      <c r="B460" s="7" t="s">
        <v>972</v>
      </c>
      <c r="C460" s="7" t="s">
        <v>483</v>
      </c>
      <c r="D460" s="7">
        <v>15000</v>
      </c>
      <c r="E460" s="7"/>
      <c r="F460" s="7"/>
      <c r="G460" s="7"/>
      <c r="H460" s="8">
        <f>SUM('PACC - SNCC.F.053 (3)'!$D460:$G460)</f>
        <v>15000</v>
      </c>
      <c r="I460" s="9">
        <v>1.5</v>
      </c>
      <c r="J460" s="9">
        <f t="shared" si="7"/>
        <v>22500</v>
      </c>
      <c r="K460" s="9"/>
      <c r="L460" s="7"/>
      <c r="M460" s="7"/>
      <c r="N460" s="9"/>
      <c r="O460" s="7"/>
    </row>
    <row r="461" spans="1:15">
      <c r="A461" s="7" t="s">
        <v>331</v>
      </c>
      <c r="B461" s="7" t="s">
        <v>973</v>
      </c>
      <c r="C461" s="7" t="s">
        <v>951</v>
      </c>
      <c r="D461" s="7">
        <v>1</v>
      </c>
      <c r="E461" s="7"/>
      <c r="F461" s="7"/>
      <c r="G461" s="7"/>
      <c r="H461" s="8">
        <f>SUM('PACC - SNCC.F.053 (3)'!$D461:$G461)</f>
        <v>1</v>
      </c>
      <c r="I461" s="9">
        <v>5000</v>
      </c>
      <c r="J461" s="9">
        <f t="shared" si="7"/>
        <v>5000</v>
      </c>
      <c r="K461" s="9"/>
      <c r="L461" s="7"/>
      <c r="M461" s="7"/>
      <c r="N461" s="9"/>
      <c r="O461" s="7"/>
    </row>
    <row r="462" spans="1:15">
      <c r="A462" s="7" t="s">
        <v>341</v>
      </c>
      <c r="B462" s="7" t="s">
        <v>974</v>
      </c>
      <c r="C462" s="7" t="s">
        <v>483</v>
      </c>
      <c r="D462" s="7"/>
      <c r="E462" s="7"/>
      <c r="F462" s="7">
        <v>1</v>
      </c>
      <c r="G462" s="7"/>
      <c r="H462" s="8">
        <f>SUM('PACC - SNCC.F.053 (3)'!$D462:$G462)</f>
        <v>1</v>
      </c>
      <c r="I462" s="9">
        <v>90000</v>
      </c>
      <c r="J462" s="9">
        <f t="shared" si="7"/>
        <v>90000</v>
      </c>
      <c r="K462" s="9"/>
      <c r="L462" s="7"/>
      <c r="M462" s="7"/>
      <c r="N462" s="9"/>
      <c r="O462" s="7"/>
    </row>
    <row r="463" spans="1:15">
      <c r="A463" s="7" t="s">
        <v>341</v>
      </c>
      <c r="B463" s="7" t="s">
        <v>975</v>
      </c>
      <c r="C463" s="7" t="s">
        <v>951</v>
      </c>
      <c r="D463" s="7">
        <v>4</v>
      </c>
      <c r="E463" s="7">
        <v>5</v>
      </c>
      <c r="F463" s="7">
        <v>6</v>
      </c>
      <c r="G463" s="7">
        <v>6</v>
      </c>
      <c r="H463" s="8">
        <f>SUM('PACC - SNCC.F.053 (3)'!$D463:$G463)</f>
        <v>21</v>
      </c>
      <c r="I463" s="9">
        <v>1500</v>
      </c>
      <c r="J463" s="9">
        <f t="shared" si="7"/>
        <v>31500</v>
      </c>
      <c r="K463" s="9"/>
      <c r="L463" s="7"/>
      <c r="M463" s="7"/>
      <c r="N463" s="9"/>
      <c r="O463" s="7"/>
    </row>
    <row r="464" spans="1:15">
      <c r="A464" s="7" t="s">
        <v>349</v>
      </c>
      <c r="B464" s="7" t="s">
        <v>976</v>
      </c>
      <c r="C464" s="7" t="s">
        <v>951</v>
      </c>
      <c r="D464" s="7"/>
      <c r="E464" s="7"/>
      <c r="F464" s="7">
        <v>1</v>
      </c>
      <c r="G464" s="7"/>
      <c r="H464" s="8">
        <f>SUM('PACC - SNCC.F.053 (3)'!$D464:$G464)</f>
        <v>1</v>
      </c>
      <c r="I464" s="9">
        <v>25000</v>
      </c>
      <c r="J464" s="9">
        <f t="shared" si="7"/>
        <v>25000</v>
      </c>
      <c r="K464" s="9"/>
      <c r="L464" s="7"/>
      <c r="M464" s="7"/>
      <c r="N464" s="9"/>
      <c r="O464" s="7"/>
    </row>
    <row r="465" spans="1:15">
      <c r="A465" s="7" t="s">
        <v>349</v>
      </c>
      <c r="B465" s="7" t="s">
        <v>977</v>
      </c>
      <c r="C465" s="7" t="s">
        <v>951</v>
      </c>
      <c r="D465" s="7">
        <v>3</v>
      </c>
      <c r="E465" s="7">
        <v>4</v>
      </c>
      <c r="F465" s="7">
        <v>4</v>
      </c>
      <c r="G465" s="7">
        <v>3</v>
      </c>
      <c r="H465" s="8">
        <f>SUM('PACC - SNCC.F.053 (3)'!$D465:$G465)</f>
        <v>14</v>
      </c>
      <c r="I465" s="9">
        <v>15000</v>
      </c>
      <c r="J465" s="9">
        <f t="shared" si="7"/>
        <v>210000</v>
      </c>
      <c r="K465" s="9"/>
      <c r="L465" s="7"/>
      <c r="M465" s="7"/>
      <c r="N465" s="9"/>
      <c r="O465" s="7"/>
    </row>
    <row r="466" spans="1:15">
      <c r="A466" s="7" t="s">
        <v>349</v>
      </c>
      <c r="B466" s="7" t="s">
        <v>978</v>
      </c>
      <c r="C466" s="7" t="s">
        <v>951</v>
      </c>
      <c r="D466" s="7">
        <v>1</v>
      </c>
      <c r="E466" s="7"/>
      <c r="F466" s="7"/>
      <c r="G466" s="7"/>
      <c r="H466" s="8">
        <f>SUM('PACC - SNCC.F.053 (3)'!$D466:$G466)</f>
        <v>1</v>
      </c>
      <c r="I466" s="9">
        <v>5000</v>
      </c>
      <c r="J466" s="9">
        <f t="shared" si="7"/>
        <v>5000</v>
      </c>
      <c r="K466" s="9"/>
      <c r="L466" s="7"/>
      <c r="M466" s="7"/>
      <c r="N466" s="9"/>
      <c r="O466" s="7"/>
    </row>
    <row r="467" spans="1:15">
      <c r="A467" s="7" t="s">
        <v>354</v>
      </c>
      <c r="B467" s="7" t="s">
        <v>979</v>
      </c>
      <c r="C467" s="7" t="s">
        <v>483</v>
      </c>
      <c r="D467" s="7"/>
      <c r="E467" s="7">
        <v>110</v>
      </c>
      <c r="F467" s="7"/>
      <c r="G467" s="7">
        <v>55</v>
      </c>
      <c r="H467" s="8">
        <f>SUM('PACC - SNCC.F.053 (3)'!$D467:$G467)</f>
        <v>165</v>
      </c>
      <c r="I467" s="9">
        <v>670</v>
      </c>
      <c r="J467" s="9">
        <f t="shared" ref="J467:J472" si="8">+H467*I467</f>
        <v>110550</v>
      </c>
      <c r="K467" s="9"/>
      <c r="L467" s="7"/>
      <c r="M467" s="7"/>
      <c r="N467" s="9"/>
      <c r="O467" s="7"/>
    </row>
    <row r="468" spans="1:15">
      <c r="A468" s="7" t="s">
        <v>354</v>
      </c>
      <c r="B468" s="7" t="s">
        <v>980</v>
      </c>
      <c r="C468" s="7" t="s">
        <v>483</v>
      </c>
      <c r="D468" s="7"/>
      <c r="E468" s="7">
        <v>150</v>
      </c>
      <c r="F468" s="7">
        <v>354</v>
      </c>
      <c r="G468" s="7"/>
      <c r="H468" s="8">
        <f>SUM('PACC - SNCC.F.053 (3)'!$D468:$G468)</f>
        <v>504</v>
      </c>
      <c r="I468" s="9">
        <v>160</v>
      </c>
      <c r="J468" s="9">
        <f t="shared" si="8"/>
        <v>80640</v>
      </c>
      <c r="K468" s="9"/>
      <c r="L468" s="7"/>
      <c r="M468" s="7"/>
      <c r="N468" s="9"/>
      <c r="O468" s="7"/>
    </row>
    <row r="469" spans="1:15">
      <c r="A469" s="7" t="s">
        <v>354</v>
      </c>
      <c r="B469" s="7" t="s">
        <v>981</v>
      </c>
      <c r="C469" s="7" t="s">
        <v>483</v>
      </c>
      <c r="D469" s="7"/>
      <c r="E469" s="7">
        <v>150</v>
      </c>
      <c r="F469" s="7"/>
      <c r="G469" s="7">
        <v>55</v>
      </c>
      <c r="H469" s="8">
        <f>SUM('PACC - SNCC.F.053 (3)'!$D469:$G469)</f>
        <v>205</v>
      </c>
      <c r="I469" s="9">
        <v>175</v>
      </c>
      <c r="J469" s="9">
        <f t="shared" si="8"/>
        <v>35875</v>
      </c>
      <c r="K469" s="9"/>
      <c r="L469" s="7"/>
      <c r="M469" s="7"/>
      <c r="N469" s="9"/>
      <c r="O469" s="7"/>
    </row>
    <row r="470" spans="1:15">
      <c r="A470" s="7" t="s">
        <v>354</v>
      </c>
      <c r="B470" s="7" t="s">
        <v>982</v>
      </c>
      <c r="C470" s="7" t="s">
        <v>483</v>
      </c>
      <c r="D470" s="7"/>
      <c r="E470" s="7">
        <v>200</v>
      </c>
      <c r="F470" s="7">
        <v>470</v>
      </c>
      <c r="G470" s="7">
        <v>55</v>
      </c>
      <c r="H470" s="8">
        <f>SUM('PACC - SNCC.F.053 (3)'!$D470:$G470)</f>
        <v>725</v>
      </c>
      <c r="I470" s="9">
        <v>140</v>
      </c>
      <c r="J470" s="9">
        <f t="shared" si="8"/>
        <v>101500</v>
      </c>
      <c r="K470" s="9"/>
      <c r="L470" s="7"/>
      <c r="M470" s="7"/>
      <c r="N470" s="9"/>
      <c r="O470" s="7"/>
    </row>
    <row r="471" spans="1:15">
      <c r="A471" s="7" t="s">
        <v>354</v>
      </c>
      <c r="B471" s="7" t="s">
        <v>983</v>
      </c>
      <c r="C471" s="7" t="s">
        <v>483</v>
      </c>
      <c r="D471" s="7"/>
      <c r="E471" s="7">
        <v>41</v>
      </c>
      <c r="F471" s="7"/>
      <c r="G471" s="7"/>
      <c r="H471" s="8">
        <f>SUM('PACC - SNCC.F.053 (3)'!$D471:$G471)</f>
        <v>41</v>
      </c>
      <c r="I471" s="9">
        <v>140</v>
      </c>
      <c r="J471" s="9">
        <f t="shared" si="8"/>
        <v>5740</v>
      </c>
      <c r="K471" s="9"/>
      <c r="L471" s="7"/>
      <c r="M471" s="7"/>
      <c r="N471" s="9"/>
      <c r="O471" s="7"/>
    </row>
    <row r="472" spans="1:15">
      <c r="A472" s="7" t="s">
        <v>354</v>
      </c>
      <c r="B472" s="7" t="s">
        <v>984</v>
      </c>
      <c r="C472" s="7" t="s">
        <v>483</v>
      </c>
      <c r="D472" s="7">
        <v>2</v>
      </c>
      <c r="E472" s="7"/>
      <c r="F472" s="7"/>
      <c r="G472" s="7"/>
      <c r="H472" s="8">
        <f>SUM('PACC - SNCC.F.053 (3)'!$D472:$G472)</f>
        <v>2</v>
      </c>
      <c r="I472" s="9">
        <v>10000</v>
      </c>
      <c r="J472" s="9">
        <f t="shared" si="8"/>
        <v>20000</v>
      </c>
      <c r="K472" s="9"/>
      <c r="L472" s="7"/>
      <c r="M472" s="7"/>
      <c r="N472" s="9"/>
      <c r="O472" s="7"/>
    </row>
    <row r="473" spans="1:15">
      <c r="O473" s="2"/>
    </row>
    <row r="474" spans="1:15">
      <c r="O474" s="2"/>
    </row>
    <row r="475" spans="1:15">
      <c r="O475" s="2"/>
    </row>
    <row r="476" spans="1:15">
      <c r="O476" s="2"/>
    </row>
    <row r="477" spans="1:15">
      <c r="O477" s="2"/>
    </row>
    <row r="478" spans="1:15">
      <c r="O478" s="2"/>
    </row>
    <row r="479" spans="1:15">
      <c r="O479" s="2"/>
    </row>
    <row r="480" spans="1:15">
      <c r="O480" s="2"/>
    </row>
    <row r="481" spans="15:15">
      <c r="O481" s="2"/>
    </row>
    <row r="482" spans="15:15">
      <c r="O482" s="2"/>
    </row>
    <row r="483" spans="15:15">
      <c r="O483" s="2"/>
    </row>
    <row r="484" spans="15:15">
      <c r="O484" s="2"/>
    </row>
    <row r="485" spans="15:15">
      <c r="O485" s="2"/>
    </row>
    <row r="486" spans="15:15">
      <c r="O486" s="2"/>
    </row>
    <row r="487" spans="15:15">
      <c r="O487" s="2"/>
    </row>
    <row r="488" spans="15:15">
      <c r="O488" s="2"/>
    </row>
    <row r="489" spans="15:15">
      <c r="O489" s="2"/>
    </row>
    <row r="490" spans="15:15">
      <c r="O490" s="2"/>
    </row>
    <row r="491" spans="15:15">
      <c r="O491" s="2"/>
    </row>
    <row r="492" spans="15:15">
      <c r="O492" s="2"/>
    </row>
    <row r="493" spans="15:15">
      <c r="O493" s="2"/>
    </row>
    <row r="494" spans="15:15">
      <c r="O494" s="2"/>
    </row>
    <row r="495" spans="15:15">
      <c r="O495" s="2"/>
    </row>
    <row r="496" spans="15:15">
      <c r="O496" s="2"/>
    </row>
    <row r="497" spans="15:15">
      <c r="O497" s="2"/>
    </row>
    <row r="498" spans="15:15">
      <c r="O498" s="2"/>
    </row>
    <row r="499" spans="15:15">
      <c r="O499" s="2"/>
    </row>
    <row r="500" spans="15:15">
      <c r="O500" s="2"/>
    </row>
    <row r="501" spans="15:15">
      <c r="O501" s="2"/>
    </row>
    <row r="502" spans="15:15">
      <c r="O502" s="2"/>
    </row>
    <row r="503" spans="15:15">
      <c r="O503" s="2"/>
    </row>
    <row r="504" spans="15:15">
      <c r="O504" s="2"/>
    </row>
    <row r="505" spans="15:15">
      <c r="O505" s="2"/>
    </row>
    <row r="506" spans="15:15">
      <c r="O506" s="2"/>
    </row>
    <row r="507" spans="15:15">
      <c r="O507" s="2"/>
    </row>
    <row r="508" spans="15:15">
      <c r="O508" s="2"/>
    </row>
    <row r="509" spans="15:15">
      <c r="O509" s="2"/>
    </row>
    <row r="510" spans="15:15">
      <c r="O510" s="2"/>
    </row>
    <row r="511" spans="15:15">
      <c r="O511" s="2"/>
    </row>
    <row r="512" spans="15:15">
      <c r="O512" s="2"/>
    </row>
    <row r="513" spans="15:15">
      <c r="O513" s="2"/>
    </row>
    <row r="514" spans="15:15">
      <c r="O514" s="2"/>
    </row>
    <row r="515" spans="15:15">
      <c r="O515" s="2"/>
    </row>
    <row r="516" spans="15:15">
      <c r="O516" s="2"/>
    </row>
    <row r="517" spans="15:15">
      <c r="O517" s="2"/>
    </row>
    <row r="518" spans="15:15">
      <c r="O518" s="2"/>
    </row>
    <row r="519" spans="15:15">
      <c r="O519" s="2"/>
    </row>
    <row r="520" spans="15:15">
      <c r="O520" s="2"/>
    </row>
    <row r="521" spans="15:15">
      <c r="O521" s="2"/>
    </row>
    <row r="522" spans="15:15">
      <c r="O522" s="2"/>
    </row>
    <row r="523" spans="15:15">
      <c r="O523" s="2"/>
    </row>
    <row r="524" spans="15:15">
      <c r="O524" s="2"/>
    </row>
    <row r="525" spans="15:15">
      <c r="O525" s="2"/>
    </row>
    <row r="526" spans="15:15">
      <c r="O526" s="2"/>
    </row>
    <row r="527" spans="15:15">
      <c r="O527" s="2"/>
    </row>
    <row r="528" spans="15:15">
      <c r="O528" s="2"/>
    </row>
    <row r="529" spans="15:15">
      <c r="O529" s="2"/>
    </row>
    <row r="530" spans="15:15">
      <c r="O530" s="2"/>
    </row>
    <row r="531" spans="15:15">
      <c r="O531" s="2"/>
    </row>
    <row r="532" spans="15:15">
      <c r="O532" s="2"/>
    </row>
    <row r="533" spans="15:15">
      <c r="O533" s="2"/>
    </row>
    <row r="534" spans="15:15">
      <c r="O534" s="2"/>
    </row>
    <row r="535" spans="15:15">
      <c r="O535" s="2"/>
    </row>
    <row r="536" spans="15:15">
      <c r="O536" s="2"/>
    </row>
    <row r="537" spans="15:15">
      <c r="O537" s="2"/>
    </row>
    <row r="538" spans="15:15">
      <c r="O538" s="2"/>
    </row>
    <row r="539" spans="15:15">
      <c r="O539" s="2"/>
    </row>
    <row r="540" spans="15:15">
      <c r="O540" s="2"/>
    </row>
    <row r="541" spans="15:15">
      <c r="O541" s="2"/>
    </row>
    <row r="542" spans="15:15">
      <c r="O542" s="2"/>
    </row>
    <row r="543" spans="15:15">
      <c r="O543" s="2"/>
    </row>
    <row r="544" spans="15:15">
      <c r="O544" s="2"/>
    </row>
    <row r="545" spans="15:15">
      <c r="O545" s="2"/>
    </row>
    <row r="546" spans="15:15">
      <c r="O546" s="2"/>
    </row>
    <row r="547" spans="15:15">
      <c r="O547" s="2"/>
    </row>
    <row r="548" spans="15:15">
      <c r="O548" s="2"/>
    </row>
    <row r="549" spans="15:15">
      <c r="O549" s="2"/>
    </row>
    <row r="550" spans="15:15">
      <c r="O550" s="2"/>
    </row>
    <row r="551" spans="15:15">
      <c r="O551" s="2"/>
    </row>
    <row r="552" spans="15:15">
      <c r="O552" s="2"/>
    </row>
    <row r="553" spans="15:15">
      <c r="O553" s="2"/>
    </row>
    <row r="554" spans="15:15">
      <c r="O554" s="2"/>
    </row>
    <row r="555" spans="15:15">
      <c r="O555" s="2"/>
    </row>
    <row r="556" spans="15:15">
      <c r="O556" s="2"/>
    </row>
    <row r="557" spans="15:15">
      <c r="O557" s="2"/>
    </row>
    <row r="558" spans="15:15">
      <c r="O558" s="2"/>
    </row>
    <row r="559" spans="15:15">
      <c r="O559" s="2"/>
    </row>
    <row r="560" spans="15:15">
      <c r="O560" s="2"/>
    </row>
    <row r="561" spans="15:15">
      <c r="O561" s="2"/>
    </row>
    <row r="562" spans="15:15">
      <c r="O562" s="2"/>
    </row>
    <row r="563" spans="15:15">
      <c r="O563" s="2"/>
    </row>
    <row r="564" spans="15:15">
      <c r="O564" s="2"/>
    </row>
    <row r="565" spans="15:15">
      <c r="O565" s="2"/>
    </row>
    <row r="566" spans="15:15">
      <c r="O566" s="2"/>
    </row>
    <row r="567" spans="15:15">
      <c r="O567" s="2"/>
    </row>
    <row r="568" spans="15:15">
      <c r="O568" s="2"/>
    </row>
    <row r="569" spans="15:15">
      <c r="O569" s="2"/>
    </row>
    <row r="570" spans="15:15">
      <c r="O570" s="2"/>
    </row>
    <row r="571" spans="15:15">
      <c r="O571" s="2"/>
    </row>
    <row r="572" spans="15:15">
      <c r="O572" s="2"/>
    </row>
    <row r="573" spans="15:15">
      <c r="O573" s="2"/>
    </row>
    <row r="574" spans="15:15">
      <c r="O574" s="2"/>
    </row>
    <row r="575" spans="15:15">
      <c r="O575" s="2"/>
    </row>
    <row r="576" spans="15:15">
      <c r="O576" s="2"/>
    </row>
    <row r="577" spans="15:15">
      <c r="O577" s="2"/>
    </row>
    <row r="578" spans="15:15">
      <c r="O578" s="2"/>
    </row>
    <row r="579" spans="15:15">
      <c r="O579" s="2"/>
    </row>
    <row r="580" spans="15:15">
      <c r="O580" s="2"/>
    </row>
    <row r="581" spans="15:15">
      <c r="O581" s="2"/>
    </row>
    <row r="582" spans="15:15">
      <c r="O582" s="2"/>
    </row>
    <row r="583" spans="15:15">
      <c r="O583" s="2"/>
    </row>
    <row r="584" spans="15:15">
      <c r="O584" s="2"/>
    </row>
    <row r="585" spans="15:15">
      <c r="O585" s="2"/>
    </row>
    <row r="586" spans="15:15">
      <c r="O586" s="2"/>
    </row>
    <row r="587" spans="15:15">
      <c r="O587" s="2"/>
    </row>
    <row r="588" spans="15:15">
      <c r="O588" s="2"/>
    </row>
    <row r="589" spans="15:15">
      <c r="O589" s="2"/>
    </row>
    <row r="590" spans="15:15">
      <c r="O590" s="2"/>
    </row>
    <row r="591" spans="15:15">
      <c r="O591" s="2"/>
    </row>
    <row r="592" spans="15:15">
      <c r="O592" s="2"/>
    </row>
    <row r="593" spans="15:15">
      <c r="O593" s="2"/>
    </row>
    <row r="594" spans="15:15">
      <c r="O594" s="2"/>
    </row>
    <row r="595" spans="15:15">
      <c r="O595" s="2"/>
    </row>
    <row r="596" spans="15:15">
      <c r="O596" s="2"/>
    </row>
    <row r="597" spans="15:15">
      <c r="O597" s="2"/>
    </row>
    <row r="598" spans="15:15">
      <c r="O598" s="2"/>
    </row>
    <row r="599" spans="15:15">
      <c r="O599" s="2"/>
    </row>
    <row r="600" spans="15:15">
      <c r="O600" s="2"/>
    </row>
    <row r="601" spans="15:15">
      <c r="O601" s="2"/>
    </row>
    <row r="602" spans="15:15">
      <c r="O602" s="2"/>
    </row>
    <row r="603" spans="15:15">
      <c r="O603" s="2"/>
    </row>
    <row r="604" spans="15:15">
      <c r="O604" s="2"/>
    </row>
    <row r="605" spans="15:15">
      <c r="O605" s="2"/>
    </row>
    <row r="606" spans="15:15">
      <c r="O606" s="2"/>
    </row>
    <row r="607" spans="15:15">
      <c r="O607" s="2"/>
    </row>
    <row r="608" spans="15:15">
      <c r="O608" s="2"/>
    </row>
    <row r="609" spans="15:15">
      <c r="O609" s="2"/>
    </row>
    <row r="610" spans="15:15">
      <c r="O610" s="2"/>
    </row>
    <row r="611" spans="15:15">
      <c r="O611" s="2"/>
    </row>
    <row r="612" spans="15:15">
      <c r="O612" s="2"/>
    </row>
    <row r="613" spans="15:15">
      <c r="O613" s="2"/>
    </row>
    <row r="614" spans="15:15">
      <c r="O614" s="2"/>
    </row>
    <row r="615" spans="15:15">
      <c r="O615" s="2"/>
    </row>
    <row r="616" spans="15:15">
      <c r="O616" s="2"/>
    </row>
    <row r="617" spans="15:15">
      <c r="O617" s="2"/>
    </row>
    <row r="618" spans="15:15">
      <c r="O618" s="2"/>
    </row>
    <row r="619" spans="15:15">
      <c r="O619" s="2"/>
    </row>
    <row r="620" spans="15:15">
      <c r="O620" s="2"/>
    </row>
    <row r="621" spans="15:15">
      <c r="O621" s="2"/>
    </row>
    <row r="622" spans="15:15">
      <c r="O622" s="2"/>
    </row>
    <row r="623" spans="15:15">
      <c r="O623" s="2"/>
    </row>
    <row r="624" spans="15:15">
      <c r="O624" s="2"/>
    </row>
    <row r="625" spans="15:15">
      <c r="O625" s="2"/>
    </row>
    <row r="626" spans="15:15">
      <c r="O626" s="2"/>
    </row>
    <row r="627" spans="15:15">
      <c r="O627" s="2"/>
    </row>
    <row r="628" spans="15:15">
      <c r="O628" s="2"/>
    </row>
    <row r="629" spans="15:15">
      <c r="O629" s="2"/>
    </row>
    <row r="630" spans="15:15">
      <c r="O630" s="2"/>
    </row>
    <row r="631" spans="15:15">
      <c r="O631" s="2"/>
    </row>
    <row r="632" spans="15:15">
      <c r="O632" s="2"/>
    </row>
    <row r="633" spans="15:15">
      <c r="O633" s="2"/>
    </row>
    <row r="634" spans="15:15">
      <c r="O634" s="2"/>
    </row>
    <row r="635" spans="15:15">
      <c r="O635" s="2"/>
    </row>
    <row r="636" spans="15:15">
      <c r="O636" s="2"/>
    </row>
    <row r="637" spans="15:15">
      <c r="O637" s="2"/>
    </row>
    <row r="638" spans="15:15">
      <c r="O638" s="2"/>
    </row>
    <row r="639" spans="15:15">
      <c r="O639" s="2"/>
    </row>
    <row r="640" spans="15:15">
      <c r="O640" s="2"/>
    </row>
    <row r="641" spans="15:15">
      <c r="O641" s="2"/>
    </row>
    <row r="642" spans="15:15">
      <c r="O642" s="2"/>
    </row>
    <row r="643" spans="15:15">
      <c r="O643" s="2"/>
    </row>
    <row r="644" spans="15:15">
      <c r="O644" s="2"/>
    </row>
    <row r="645" spans="15:15">
      <c r="O645" s="2"/>
    </row>
    <row r="646" spans="15:15">
      <c r="O646" s="2"/>
    </row>
    <row r="647" spans="15:15">
      <c r="O647" s="2"/>
    </row>
    <row r="648" spans="15:15">
      <c r="O648" s="2"/>
    </row>
    <row r="649" spans="15:15">
      <c r="O649" s="2"/>
    </row>
    <row r="650" spans="15:15">
      <c r="O650" s="2"/>
    </row>
    <row r="651" spans="15:15">
      <c r="O651" s="2"/>
    </row>
    <row r="652" spans="15:15">
      <c r="O652" s="2"/>
    </row>
    <row r="653" spans="15:15">
      <c r="O653" s="2"/>
    </row>
    <row r="654" spans="15:15">
      <c r="O654" s="2"/>
    </row>
    <row r="655" spans="15:15">
      <c r="O655" s="2"/>
    </row>
    <row r="656" spans="15:15">
      <c r="O656" s="2"/>
    </row>
    <row r="657" spans="15:15">
      <c r="O657" s="2"/>
    </row>
    <row r="658" spans="15:15">
      <c r="O658" s="2"/>
    </row>
    <row r="659" spans="15:15">
      <c r="O659" s="2"/>
    </row>
    <row r="660" spans="15:15">
      <c r="O660" s="2"/>
    </row>
    <row r="661" spans="15:15">
      <c r="O661" s="2"/>
    </row>
    <row r="662" spans="15:15">
      <c r="O662" s="2"/>
    </row>
    <row r="663" spans="15:15">
      <c r="O663" s="2"/>
    </row>
    <row r="664" spans="15:15">
      <c r="O664" s="2"/>
    </row>
    <row r="665" spans="15:15">
      <c r="O665" s="2"/>
    </row>
    <row r="666" spans="15:15">
      <c r="O666" s="2"/>
    </row>
    <row r="667" spans="15:15">
      <c r="O667" s="2"/>
    </row>
    <row r="668" spans="15:15">
      <c r="O668" s="2"/>
    </row>
    <row r="669" spans="15:15">
      <c r="O669" s="2"/>
    </row>
    <row r="670" spans="15:15">
      <c r="O670" s="2"/>
    </row>
    <row r="671" spans="15:15">
      <c r="O671" s="2"/>
    </row>
    <row r="672" spans="15:15">
      <c r="O672" s="2"/>
    </row>
    <row r="673" spans="15:15">
      <c r="O673" s="2"/>
    </row>
    <row r="674" spans="15:15">
      <c r="O674" s="2"/>
    </row>
    <row r="675" spans="15:15">
      <c r="O675" s="2"/>
    </row>
    <row r="676" spans="15:15">
      <c r="O676" s="2"/>
    </row>
    <row r="677" spans="15:15">
      <c r="O677" s="2"/>
    </row>
    <row r="678" spans="15:15">
      <c r="O678" s="2"/>
    </row>
    <row r="679" spans="15:15">
      <c r="O679" s="2"/>
    </row>
    <row r="680" spans="15:15">
      <c r="O680" s="2"/>
    </row>
    <row r="681" spans="15:15">
      <c r="O681" s="2"/>
    </row>
    <row r="682" spans="15:15">
      <c r="O682" s="2"/>
    </row>
    <row r="683" spans="15:15">
      <c r="O683" s="2"/>
    </row>
    <row r="684" spans="15:15">
      <c r="O684" s="2"/>
    </row>
    <row r="685" spans="15:15">
      <c r="O685" s="2"/>
    </row>
    <row r="686" spans="15:15">
      <c r="O686" s="2"/>
    </row>
    <row r="687" spans="15:15">
      <c r="O687" s="2"/>
    </row>
    <row r="688" spans="15:15">
      <c r="O688" s="2"/>
    </row>
    <row r="689" spans="15:15">
      <c r="O689" s="2"/>
    </row>
    <row r="690" spans="15:15">
      <c r="O690" s="2"/>
    </row>
    <row r="691" spans="15:15">
      <c r="O691" s="2"/>
    </row>
    <row r="692" spans="15:15">
      <c r="O692" s="2"/>
    </row>
    <row r="693" spans="15:15">
      <c r="O693" s="2"/>
    </row>
    <row r="694" spans="15:15">
      <c r="O694" s="2"/>
    </row>
    <row r="695" spans="15:15">
      <c r="O695" s="2"/>
    </row>
    <row r="696" spans="15:15">
      <c r="O696" s="2"/>
    </row>
  </sheetData>
  <mergeCells count="4">
    <mergeCell ref="A3:A5"/>
    <mergeCell ref="A6:O6"/>
    <mergeCell ref="A7:B7"/>
    <mergeCell ref="D9:G9"/>
  </mergeCells>
  <dataValidations count="13">
    <dataValidation type="list" allowBlank="1" showInputMessage="1" showErrorMessage="1" promptTitle="PACC" prompt="Seleccione el procedimiento de selección." sqref="L11:L472">
      <formula1>$W$11:$W$17</formula1>
    </dataValidation>
    <dataValidation allowBlank="1" showInputMessage="1" showErrorMessage="1" promptTitle="PACC" prompt="Digite las observaciones que considere." sqref="O11:O472"/>
    <dataValidation allowBlank="1" showInputMessage="1" showErrorMessage="1" promptTitle="PACC" prompt="Digite el valor adquirido." sqref="N11:N472"/>
    <dataValidation allowBlank="1" showInputMessage="1" showErrorMessage="1" promptTitle="PACC" prompt="Digite la fuente de financiamiento del procedimiento de referencia." sqref="M11:M472"/>
    <dataValidation allowBlank="1" showInputMessage="1" showErrorMessage="1" promptTitle="PACC" prompt="Este valor se calculará sumando los costos totales que posean el mismo Código de Catálogo de Bienes y Servicios." sqref="K11:K472"/>
    <dataValidation allowBlank="1" showInputMessage="1" showErrorMessage="1" promptTitle="PACC" prompt="Digite el precio unitario estimado._x000a_" sqref="I11:I222 I226:I472"/>
    <dataValidation allowBlank="1" showInputMessage="1" showErrorMessage="1" promptTitle="PACC" prompt="Digite la cantidad requerida en este período._x000a_" sqref="D11:G11 D16:G16 D109:G472"/>
    <dataValidation allowBlank="1" showInputMessage="1" showErrorMessage="1" promptTitle="PACC" prompt="Digite la unidad de medida._x000a__x000a_" sqref="C11:C222 C226:C472"/>
    <dataValidation allowBlank="1" showInputMessage="1" showErrorMessage="1" promptTitle="PACC" prompt="Digite la descripción de la compra o contratación." sqref="B11:B222 B226:B472"/>
    <dataValidation type="list" allowBlank="1" showInputMessage="1" showErrorMessage="1" promptTitle="PACC" prompt="Seleccione el Código de Bienes y Servicios._x000a_" sqref="A11:A472">
      <formula1>$T$11:$T$367</formula1>
    </dataValidation>
    <dataValidation allowBlank="1" showInputMessage="1" showErrorMessage="1" promptTitle="PACC" prompt="La cantidad total resultará de la suma de las cantidades requeridas en cada trimestre. " sqref="H11:H472"/>
    <dataValidation allowBlank="1" showInputMessage="1" showErrorMessage="1" promptTitle="PACC" prompt="Este valor se calculará automáticamente, resultado de la multiplicación de la cantidad total por el precio unitario estimado." sqref="J11:J472"/>
    <dataValidation type="whole" operator="greaterThan" allowBlank="1" showInputMessage="1" showErrorMessage="1" errorTitle="Error" error="Esta celda solo admite números." sqref="I223:I225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srivera</cp:lastModifiedBy>
  <cp:lastPrinted>2016-03-30T20:10:46Z</cp:lastPrinted>
  <dcterms:created xsi:type="dcterms:W3CDTF">2010-12-13T15:49:00Z</dcterms:created>
  <dcterms:modified xsi:type="dcterms:W3CDTF">2016-09-16T06:03:47Z</dcterms:modified>
</cp:coreProperties>
</file>